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8" i="2"/>
  <c r="B18"/>
  <c r="E17"/>
  <c r="B17"/>
  <c r="E16"/>
  <c r="B16"/>
  <c r="E15"/>
  <c r="B15"/>
  <c r="E14"/>
  <c r="B14"/>
  <c r="E13"/>
  <c r="B13"/>
  <c r="B8" s="1"/>
  <c r="E12"/>
  <c r="B12"/>
  <c r="E11"/>
  <c r="E10"/>
  <c r="E8" s="1"/>
  <c r="B10"/>
  <c r="E9"/>
  <c r="P8"/>
  <c r="O8"/>
  <c r="N8"/>
  <c r="M8"/>
  <c r="L8"/>
  <c r="K8"/>
  <c r="J8"/>
  <c r="I8"/>
  <c r="H8"/>
  <c r="G8"/>
  <c r="F8"/>
  <c r="D8"/>
  <c r="C8"/>
</calcChain>
</file>

<file path=xl/sharedStrings.xml><?xml version="1.0" encoding="utf-8"?>
<sst xmlns="http://schemas.openxmlformats.org/spreadsheetml/2006/main" count="41" uniqueCount="23">
  <si>
    <t>县（市、区）</t>
  </si>
  <si>
    <t>“十四五”期间公共租赁住房保障需求</t>
  </si>
  <si>
    <t>“十四五”期间计划建设公共租赁住房数量</t>
  </si>
  <si>
    <t>“十四五”期间计划发放租赁补贴保障户数</t>
  </si>
  <si>
    <t>截至2020年底预计公共租赁住房轮候家庭户数</t>
  </si>
  <si>
    <t>十四五期间每年预计新增申请保障家庭户数</t>
  </si>
  <si>
    <t>2021年</t>
  </si>
  <si>
    <t>2022年</t>
  </si>
  <si>
    <t>2023年</t>
  </si>
  <si>
    <t>2024年</t>
  </si>
  <si>
    <t>2025年</t>
  </si>
  <si>
    <t>预计累计发放</t>
  </si>
  <si>
    <t>户</t>
  </si>
  <si>
    <t>套</t>
  </si>
  <si>
    <t>合 计</t>
  </si>
  <si>
    <t>市本级</t>
  </si>
  <si>
    <t>朔城区</t>
  </si>
  <si>
    <t>怀仁市</t>
  </si>
  <si>
    <t>应  县</t>
  </si>
  <si>
    <t>山阴县</t>
  </si>
  <si>
    <t>右玉县</t>
  </si>
  <si>
    <t>平鲁区</t>
  </si>
  <si>
    <t>“十四五”期间公共租赁住房保障需求及保障计划表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</si>
</sst>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黑体"/>
      <family val="3"/>
      <charset val="134"/>
    </font>
    <font>
      <sz val="11"/>
      <color indexed="8"/>
      <name val="宋体"/>
      <charset val="134"/>
    </font>
    <font>
      <b/>
      <sz val="22"/>
      <color indexed="8"/>
      <name val="华文中宋"/>
      <charset val="134"/>
    </font>
    <font>
      <sz val="10"/>
      <name val="华文中宋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楷体_GB2312"/>
      <family val="3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</cellXfs>
  <cellStyles count="2">
    <cellStyle name="常规" xfId="0" builtinId="0"/>
    <cellStyle name="常规_Sheet1_“十四五”住房保障规划摸底情况统计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Q79"/>
  <sheetViews>
    <sheetView tabSelected="1" workbookViewId="0">
      <selection activeCell="A2" sqref="A2:P2"/>
    </sheetView>
  </sheetViews>
  <sheetFormatPr defaultRowHeight="12"/>
  <cols>
    <col min="1" max="16384" width="9" style="5"/>
  </cols>
  <sheetData>
    <row r="1" spans="1:16" s="2" customFormat="1">
      <c r="A1" s="56"/>
      <c r="B1" s="56"/>
      <c r="C1" s="1"/>
      <c r="D1" s="1"/>
    </row>
    <row r="2" spans="1:16" s="3" customFormat="1" ht="30.75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2.75" thickBot="1">
      <c r="A3" s="58"/>
      <c r="B3" s="58"/>
      <c r="C3" s="58"/>
      <c r="D3" s="58"/>
      <c r="E3" s="58"/>
      <c r="F3" s="4"/>
      <c r="G3" s="4"/>
      <c r="H3" s="4"/>
      <c r="I3" s="4"/>
      <c r="J3" s="4"/>
    </row>
    <row r="4" spans="1:16" s="2" customFormat="1" ht="34.5" customHeight="1">
      <c r="A4" s="59" t="s">
        <v>0</v>
      </c>
      <c r="B4" s="62" t="s">
        <v>1</v>
      </c>
      <c r="C4" s="63"/>
      <c r="D4" s="64"/>
      <c r="E4" s="62" t="s">
        <v>2</v>
      </c>
      <c r="F4" s="65"/>
      <c r="G4" s="65"/>
      <c r="H4" s="65"/>
      <c r="I4" s="65"/>
      <c r="J4" s="66"/>
      <c r="K4" s="67" t="s">
        <v>3</v>
      </c>
      <c r="L4" s="63"/>
      <c r="M4" s="63"/>
      <c r="N4" s="63"/>
      <c r="O4" s="63"/>
      <c r="P4" s="68"/>
    </row>
    <row r="5" spans="1:16" s="2" customFormat="1" ht="34.5" customHeight="1">
      <c r="A5" s="60"/>
      <c r="B5" s="53"/>
      <c r="C5" s="51" t="s">
        <v>4</v>
      </c>
      <c r="D5" s="55" t="s">
        <v>5</v>
      </c>
      <c r="E5" s="53"/>
      <c r="F5" s="51" t="s">
        <v>6</v>
      </c>
      <c r="G5" s="51" t="s">
        <v>7</v>
      </c>
      <c r="H5" s="51" t="s">
        <v>8</v>
      </c>
      <c r="I5" s="51" t="s">
        <v>9</v>
      </c>
      <c r="J5" s="55" t="s">
        <v>10</v>
      </c>
      <c r="K5" s="50" t="s">
        <v>11</v>
      </c>
      <c r="L5" s="51" t="s">
        <v>6</v>
      </c>
      <c r="M5" s="51" t="s">
        <v>7</v>
      </c>
      <c r="N5" s="51" t="s">
        <v>8</v>
      </c>
      <c r="O5" s="51" t="s">
        <v>9</v>
      </c>
      <c r="P5" s="52" t="s">
        <v>10</v>
      </c>
    </row>
    <row r="6" spans="1:16" s="2" customFormat="1" ht="34.5" customHeight="1">
      <c r="A6" s="60"/>
      <c r="B6" s="54"/>
      <c r="C6" s="51"/>
      <c r="D6" s="55"/>
      <c r="E6" s="54"/>
      <c r="F6" s="51"/>
      <c r="G6" s="51"/>
      <c r="H6" s="51"/>
      <c r="I6" s="51"/>
      <c r="J6" s="55"/>
      <c r="K6" s="50"/>
      <c r="L6" s="51"/>
      <c r="M6" s="51"/>
      <c r="N6" s="51"/>
      <c r="O6" s="51"/>
      <c r="P6" s="52"/>
    </row>
    <row r="7" spans="1:16" s="2" customFormat="1" ht="34.5" customHeight="1" thickBot="1">
      <c r="A7" s="61"/>
      <c r="B7" s="6" t="s">
        <v>12</v>
      </c>
      <c r="C7" s="7" t="s">
        <v>12</v>
      </c>
      <c r="D7" s="8" t="s">
        <v>12</v>
      </c>
      <c r="E7" s="9" t="s">
        <v>13</v>
      </c>
      <c r="F7" s="10" t="s">
        <v>13</v>
      </c>
      <c r="G7" s="10" t="s">
        <v>13</v>
      </c>
      <c r="H7" s="10" t="s">
        <v>13</v>
      </c>
      <c r="I7" s="10" t="s">
        <v>13</v>
      </c>
      <c r="J7" s="11" t="s">
        <v>13</v>
      </c>
      <c r="K7" s="12" t="s">
        <v>12</v>
      </c>
      <c r="L7" s="10" t="s">
        <v>12</v>
      </c>
      <c r="M7" s="10" t="s">
        <v>12</v>
      </c>
      <c r="N7" s="10" t="s">
        <v>12</v>
      </c>
      <c r="O7" s="10" t="s">
        <v>12</v>
      </c>
      <c r="P7" s="13" t="s">
        <v>12</v>
      </c>
    </row>
    <row r="8" spans="1:16" s="21" customFormat="1" ht="34.5" customHeight="1" thickTop="1" thickBot="1">
      <c r="A8" s="14" t="s">
        <v>14</v>
      </c>
      <c r="B8" s="15">
        <f>SUM(B9:B18)</f>
        <v>258</v>
      </c>
      <c r="C8" s="16">
        <f>SUM(C9:C18)</f>
        <v>63</v>
      </c>
      <c r="D8" s="17">
        <f t="shared" ref="D8:P8" si="0">SUM(D9:D18)</f>
        <v>39</v>
      </c>
      <c r="E8" s="15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7">
        <f t="shared" si="0"/>
        <v>0</v>
      </c>
      <c r="K8" s="18">
        <f t="shared" si="0"/>
        <v>1332</v>
      </c>
      <c r="L8" s="19">
        <f t="shared" si="0"/>
        <v>325</v>
      </c>
      <c r="M8" s="19">
        <f t="shared" si="0"/>
        <v>327</v>
      </c>
      <c r="N8" s="19">
        <f t="shared" si="0"/>
        <v>327</v>
      </c>
      <c r="O8" s="19">
        <f t="shared" si="0"/>
        <v>128</v>
      </c>
      <c r="P8" s="20">
        <f t="shared" si="0"/>
        <v>225</v>
      </c>
    </row>
    <row r="9" spans="1:16" s="30" customFormat="1" ht="34.5" customHeight="1" thickTop="1">
      <c r="A9" s="22" t="s">
        <v>15</v>
      </c>
      <c r="B9" s="23">
        <v>0</v>
      </c>
      <c r="C9" s="24">
        <v>0</v>
      </c>
      <c r="D9" s="25">
        <v>0</v>
      </c>
      <c r="E9" s="23">
        <f t="shared" ref="E9:E18" si="1">SUM(F9:J9)</f>
        <v>0</v>
      </c>
      <c r="F9" s="26">
        <v>0</v>
      </c>
      <c r="G9" s="24">
        <v>0</v>
      </c>
      <c r="H9" s="24">
        <v>0</v>
      </c>
      <c r="I9" s="24">
        <v>0</v>
      </c>
      <c r="J9" s="25">
        <v>0</v>
      </c>
      <c r="K9" s="27">
        <v>0</v>
      </c>
      <c r="L9" s="24">
        <v>0</v>
      </c>
      <c r="M9" s="28">
        <v>0</v>
      </c>
      <c r="N9" s="24">
        <v>0</v>
      </c>
      <c r="O9" s="24">
        <v>0</v>
      </c>
      <c r="P9" s="29">
        <v>0</v>
      </c>
    </row>
    <row r="10" spans="1:16" s="30" customFormat="1" ht="34.5" customHeight="1">
      <c r="A10" s="22" t="s">
        <v>16</v>
      </c>
      <c r="B10" s="23">
        <f t="shared" ref="B10:B18" si="2">C10+D10*5</f>
        <v>159</v>
      </c>
      <c r="C10" s="24">
        <v>34</v>
      </c>
      <c r="D10" s="25">
        <v>25</v>
      </c>
      <c r="E10" s="23">
        <f t="shared" si="1"/>
        <v>0</v>
      </c>
      <c r="F10" s="26">
        <v>0</v>
      </c>
      <c r="G10" s="24">
        <v>0</v>
      </c>
      <c r="H10" s="24">
        <v>0</v>
      </c>
      <c r="I10" s="24">
        <v>0</v>
      </c>
      <c r="J10" s="25">
        <v>0</v>
      </c>
      <c r="K10" s="27">
        <v>1000</v>
      </c>
      <c r="L10" s="24">
        <v>300</v>
      </c>
      <c r="M10" s="28">
        <v>300</v>
      </c>
      <c r="N10" s="24">
        <v>200</v>
      </c>
      <c r="O10" s="24">
        <v>100</v>
      </c>
      <c r="P10" s="29">
        <v>100</v>
      </c>
    </row>
    <row r="11" spans="1:16" s="30" customFormat="1" ht="34.5" customHeight="1">
      <c r="A11" s="22" t="s">
        <v>17</v>
      </c>
      <c r="B11" s="23">
        <v>50</v>
      </c>
      <c r="C11" s="24">
        <v>0</v>
      </c>
      <c r="D11" s="25">
        <v>10</v>
      </c>
      <c r="E11" s="23">
        <f t="shared" si="1"/>
        <v>0</v>
      </c>
      <c r="F11" s="26">
        <v>0</v>
      </c>
      <c r="G11" s="24">
        <v>0</v>
      </c>
      <c r="H11" s="24">
        <v>0</v>
      </c>
      <c r="I11" s="24">
        <v>0</v>
      </c>
      <c r="J11" s="25">
        <v>0</v>
      </c>
      <c r="K11" s="27">
        <v>200</v>
      </c>
      <c r="L11" s="24">
        <v>0</v>
      </c>
      <c r="M11" s="28">
        <v>0</v>
      </c>
      <c r="N11" s="24">
        <v>100</v>
      </c>
      <c r="O11" s="24">
        <v>0</v>
      </c>
      <c r="P11" s="29">
        <v>100</v>
      </c>
    </row>
    <row r="12" spans="1:16" s="30" customFormat="1" ht="34.5" customHeight="1">
      <c r="A12" s="31" t="s">
        <v>18</v>
      </c>
      <c r="B12" s="32">
        <f t="shared" si="2"/>
        <v>0</v>
      </c>
      <c r="C12" s="33">
        <v>0</v>
      </c>
      <c r="D12" s="34">
        <v>0</v>
      </c>
      <c r="E12" s="32">
        <f t="shared" si="1"/>
        <v>0</v>
      </c>
      <c r="F12" s="35">
        <v>0</v>
      </c>
      <c r="G12" s="33">
        <v>0</v>
      </c>
      <c r="H12" s="33">
        <v>0</v>
      </c>
      <c r="I12" s="33">
        <v>0</v>
      </c>
      <c r="J12" s="34">
        <v>0</v>
      </c>
      <c r="K12" s="36">
        <v>0</v>
      </c>
      <c r="L12" s="33">
        <v>0</v>
      </c>
      <c r="M12" s="33">
        <v>0</v>
      </c>
      <c r="N12" s="33">
        <v>0</v>
      </c>
      <c r="O12" s="33">
        <v>0</v>
      </c>
      <c r="P12" s="37">
        <v>0</v>
      </c>
    </row>
    <row r="13" spans="1:16" s="30" customFormat="1" ht="34.5" customHeight="1">
      <c r="A13" s="31" t="s">
        <v>19</v>
      </c>
      <c r="B13" s="32">
        <f t="shared" si="2"/>
        <v>49</v>
      </c>
      <c r="C13" s="33">
        <v>29</v>
      </c>
      <c r="D13" s="34">
        <v>4</v>
      </c>
      <c r="E13" s="32">
        <f t="shared" si="1"/>
        <v>0</v>
      </c>
      <c r="F13" s="35">
        <v>0</v>
      </c>
      <c r="G13" s="33">
        <v>0</v>
      </c>
      <c r="H13" s="33">
        <v>0</v>
      </c>
      <c r="I13" s="33">
        <v>0</v>
      </c>
      <c r="J13" s="34">
        <v>0</v>
      </c>
      <c r="K13" s="36">
        <v>0</v>
      </c>
      <c r="L13" s="38">
        <v>0</v>
      </c>
      <c r="M13" s="38">
        <v>0</v>
      </c>
      <c r="N13" s="33">
        <v>0</v>
      </c>
      <c r="O13" s="33">
        <v>0</v>
      </c>
      <c r="P13" s="37">
        <v>0</v>
      </c>
    </row>
    <row r="14" spans="1:16" s="30" customFormat="1" ht="34.5" customHeight="1">
      <c r="A14" s="31" t="s">
        <v>20</v>
      </c>
      <c r="B14" s="32">
        <f t="shared" si="2"/>
        <v>0</v>
      </c>
      <c r="C14" s="33">
        <v>0</v>
      </c>
      <c r="D14" s="34">
        <v>0</v>
      </c>
      <c r="E14" s="32">
        <f t="shared" si="1"/>
        <v>0</v>
      </c>
      <c r="F14" s="35">
        <v>0</v>
      </c>
      <c r="G14" s="33">
        <v>0</v>
      </c>
      <c r="H14" s="33">
        <v>0</v>
      </c>
      <c r="I14" s="33">
        <v>0</v>
      </c>
      <c r="J14" s="34">
        <v>0</v>
      </c>
      <c r="K14" s="27">
        <v>132</v>
      </c>
      <c r="L14" s="24">
        <v>25</v>
      </c>
      <c r="M14" s="28">
        <v>27</v>
      </c>
      <c r="N14" s="24">
        <v>27</v>
      </c>
      <c r="O14" s="24">
        <v>28</v>
      </c>
      <c r="P14" s="29">
        <v>25</v>
      </c>
    </row>
    <row r="15" spans="1:16" s="30" customFormat="1" ht="34.5" customHeight="1">
      <c r="A15" s="31" t="s">
        <v>21</v>
      </c>
      <c r="B15" s="32">
        <f t="shared" si="2"/>
        <v>0</v>
      </c>
      <c r="C15" s="33">
        <v>0</v>
      </c>
      <c r="D15" s="34">
        <v>0</v>
      </c>
      <c r="E15" s="32">
        <f t="shared" si="1"/>
        <v>0</v>
      </c>
      <c r="F15" s="35">
        <v>0</v>
      </c>
      <c r="G15" s="33">
        <v>0</v>
      </c>
      <c r="H15" s="33">
        <v>0</v>
      </c>
      <c r="I15" s="33">
        <v>0</v>
      </c>
      <c r="J15" s="34">
        <v>0</v>
      </c>
      <c r="K15" s="36">
        <v>0</v>
      </c>
      <c r="L15" s="33">
        <v>0</v>
      </c>
      <c r="M15" s="33">
        <v>0</v>
      </c>
      <c r="N15" s="33">
        <v>0</v>
      </c>
      <c r="O15" s="33">
        <v>0</v>
      </c>
      <c r="P15" s="37">
        <v>0</v>
      </c>
    </row>
    <row r="16" spans="1:16" s="30" customFormat="1" ht="34.5" customHeight="1">
      <c r="A16" s="31"/>
      <c r="B16" s="32">
        <f t="shared" si="2"/>
        <v>0</v>
      </c>
      <c r="C16" s="33"/>
      <c r="D16" s="34"/>
      <c r="E16" s="32">
        <f t="shared" si="1"/>
        <v>0</v>
      </c>
      <c r="F16" s="35"/>
      <c r="G16" s="33"/>
      <c r="H16" s="33"/>
      <c r="I16" s="33"/>
      <c r="J16" s="34"/>
      <c r="K16" s="36"/>
      <c r="L16" s="33"/>
      <c r="M16" s="33"/>
      <c r="N16" s="33"/>
      <c r="O16" s="33"/>
      <c r="P16" s="37"/>
    </row>
    <row r="17" spans="1:251" s="30" customFormat="1" ht="34.5" customHeight="1">
      <c r="A17" s="31"/>
      <c r="B17" s="32">
        <f t="shared" si="2"/>
        <v>0</v>
      </c>
      <c r="C17" s="33"/>
      <c r="D17" s="34"/>
      <c r="E17" s="32">
        <f t="shared" si="1"/>
        <v>0</v>
      </c>
      <c r="F17" s="35"/>
      <c r="G17" s="33"/>
      <c r="H17" s="33"/>
      <c r="I17" s="33"/>
      <c r="J17" s="34"/>
      <c r="K17" s="36"/>
      <c r="L17" s="33"/>
      <c r="M17" s="33"/>
      <c r="N17" s="33"/>
      <c r="O17" s="33"/>
      <c r="P17" s="37"/>
    </row>
    <row r="18" spans="1:251" s="30" customFormat="1" ht="34.5" customHeight="1" thickBot="1">
      <c r="A18" s="39"/>
      <c r="B18" s="40">
        <f t="shared" si="2"/>
        <v>0</v>
      </c>
      <c r="C18" s="41"/>
      <c r="D18" s="42"/>
      <c r="E18" s="40">
        <f t="shared" si="1"/>
        <v>0</v>
      </c>
      <c r="F18" s="43"/>
      <c r="G18" s="41"/>
      <c r="H18" s="41"/>
      <c r="I18" s="41"/>
      <c r="J18" s="42"/>
      <c r="K18" s="44"/>
      <c r="L18" s="41"/>
      <c r="M18" s="41"/>
      <c r="N18" s="41"/>
      <c r="O18" s="41"/>
      <c r="P18" s="45"/>
    </row>
    <row r="19" spans="1:251" s="30" customFormat="1" ht="34.5" customHeight="1"/>
    <row r="20" spans="1:251" s="30" customFormat="1"/>
    <row r="21" spans="1:251" s="30" customFormat="1"/>
    <row r="22" spans="1:251" s="30" customFormat="1"/>
    <row r="23" spans="1:251" s="46" customFormat="1" ht="14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251" s="30" customFormat="1"/>
    <row r="25" spans="1:251" s="30" customFormat="1"/>
    <row r="26" spans="1:251" s="30" customFormat="1"/>
    <row r="27" spans="1:251" s="30" customFormat="1"/>
    <row r="28" spans="1:251" s="30" customFormat="1"/>
    <row r="29" spans="1:251" s="46" customFormat="1" ht="14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</row>
    <row r="30" spans="1:251" s="46" customFormat="1" ht="14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</row>
    <row r="31" spans="1:251" s="46" customFormat="1" ht="14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</row>
    <row r="32" spans="1:25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1:1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251" s="47" customFormat="1" ht="14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</row>
    <row r="50" spans="1:251" s="47" customFormat="1" ht="14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</row>
    <row r="51" spans="1:251" s="47" customFormat="1" ht="14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</row>
    <row r="52" spans="1:251" s="47" customFormat="1" ht="14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</row>
    <row r="53" spans="1:251" s="47" customFormat="1" ht="14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</row>
    <row r="54" spans="1:251" s="47" customFormat="1" ht="14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</row>
    <row r="55" spans="1:251" s="47" customFormat="1" ht="14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</row>
    <row r="56" spans="1:251" s="47" customFormat="1" ht="14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</row>
    <row r="57" spans="1:251" s="47" customFormat="1" ht="14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</row>
    <row r="58" spans="1:251" s="47" customFormat="1" ht="14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251" s="47" customFormat="1" ht="14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25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25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25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25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25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:1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1:1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1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1:1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1:1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1:1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1:1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1:1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</row>
  </sheetData>
  <mergeCells count="34">
    <mergeCell ref="A1:B1"/>
    <mergeCell ref="A2:P2"/>
    <mergeCell ref="A3:E3"/>
    <mergeCell ref="A4:A7"/>
    <mergeCell ref="B4:D4"/>
    <mergeCell ref="E4:J4"/>
    <mergeCell ref="K4:P4"/>
    <mergeCell ref="B5:B6"/>
    <mergeCell ref="C5:C6"/>
    <mergeCell ref="D5:D6"/>
    <mergeCell ref="P5:P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M57:IQ57"/>
    <mergeCell ref="M29:IQ29"/>
    <mergeCell ref="M30:IQ30"/>
    <mergeCell ref="M31:IQ31"/>
    <mergeCell ref="M49:IQ49"/>
    <mergeCell ref="M50:IQ50"/>
    <mergeCell ref="M51:IQ51"/>
    <mergeCell ref="M52:IQ52"/>
    <mergeCell ref="M53:IQ53"/>
    <mergeCell ref="M54:IQ54"/>
    <mergeCell ref="M55:IQ55"/>
    <mergeCell ref="M56:IQ5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</dc:creator>
  <cp:lastModifiedBy>张婧</cp:lastModifiedBy>
  <dcterms:created xsi:type="dcterms:W3CDTF">2006-09-13T11:21:51Z</dcterms:created>
  <dcterms:modified xsi:type="dcterms:W3CDTF">2021-08-05T01:47:16Z</dcterms:modified>
</cp:coreProperties>
</file>