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5" r:id="rId1"/>
    <sheet name="明细" sheetId="1" r:id="rId2"/>
  </sheets>
  <definedNames>
    <definedName name="_xlnm._FilterDatabase" localSheetId="1" hidden="1">明细!$A$1:$AX$523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<sst xmlns="http://schemas.openxmlformats.org/spreadsheetml/2006/main" count="15031" uniqueCount="5577">
  <si>
    <t>2026年朔州市家电以旧换新第二批审核通过名单
（截止2026年4月27日期间部分交易，无退货记录）</t>
  </si>
  <si>
    <t>县区</t>
  </si>
  <si>
    <t>企业工商注册名称</t>
  </si>
  <si>
    <t>交易笔数（笔）</t>
  </si>
  <si>
    <t>交易金额（元）</t>
  </si>
  <si>
    <t>补贴金额（元）</t>
  </si>
  <si>
    <t>朔城区（9）</t>
  </si>
  <si>
    <t>朔州大夏家电有限责任公司</t>
  </si>
  <si>
    <t>朔州市云祥电器有限公司</t>
  </si>
  <si>
    <t>朔州市新日昇昌贸易有限公司</t>
  </si>
  <si>
    <t>朔州市亿隆智能家电有限公司</t>
  </si>
  <si>
    <t>朔州市明星家电有限公司</t>
  </si>
  <si>
    <t>朔州市旺鑫隆商贸有限公司</t>
  </si>
  <si>
    <t>朔州市华强商贸有限公司</t>
  </si>
  <si>
    <t>朔州市海易鸿商贸有限公司</t>
  </si>
  <si>
    <t>山西海优轩科贸有限公司朔州分公司</t>
  </si>
  <si>
    <t>小计</t>
  </si>
  <si>
    <t>平鲁区（2）</t>
  </si>
  <si>
    <t>朔州市平鲁区家家乐家用电器商场</t>
  </si>
  <si>
    <t>朔州市平鲁区海日鑫家电有限公司</t>
  </si>
  <si>
    <t>怀仁市（10）</t>
  </si>
  <si>
    <t>怀仁市宏盛源商贸有限公司</t>
  </si>
  <si>
    <t>怀仁市瑞鑫豪家电有限公司</t>
  </si>
  <si>
    <t>怀仁市云翼电器经营部</t>
  </si>
  <si>
    <t>怀仁市飞凡电器经营部</t>
  </si>
  <si>
    <t>怀仁市宏程商贸有限公司</t>
  </si>
  <si>
    <t>怀仁市爱家好太太厨卫生活馆(个人独资)</t>
  </si>
  <si>
    <t>怀仁市海士家具家电经营部</t>
  </si>
  <si>
    <t>怀仁市和益科技有限公司</t>
  </si>
  <si>
    <t>怀仁市君圣电器经销部</t>
  </si>
  <si>
    <t>怀仁市新东亚商贸有限责任公司</t>
  </si>
  <si>
    <t>山阴县（8）</t>
  </si>
  <si>
    <t>山阴县康力工贸有限公司</t>
  </si>
  <si>
    <t>山阴县晋昌源贸易商行(个人独资)</t>
  </si>
  <si>
    <t>山西乐居翠微智慧家居有限责任公司</t>
  </si>
  <si>
    <t>山西京瑞凯达电器有限公司</t>
  </si>
  <si>
    <t>山阴县阳光旭晟电器有限公司</t>
  </si>
  <si>
    <t>山阴县映山红贸易有限公司</t>
  </si>
  <si>
    <t>山西现代君圣商贸有限公司山阴分公司</t>
  </si>
  <si>
    <t>山阴县银盛电器发展有限公司</t>
  </si>
  <si>
    <t>应县（5）</t>
  </si>
  <si>
    <t>应县晋北家电有限责任公司</t>
  </si>
  <si>
    <t>应县仁跃家电销售中心</t>
  </si>
  <si>
    <t>应县圣君电器经销部</t>
  </si>
  <si>
    <t>应县晋丰家电销售有限公司</t>
  </si>
  <si>
    <t>朔州市经茂智能家电有限公司</t>
  </si>
  <si>
    <t>右玉（1）</t>
  </si>
  <si>
    <t>右玉县智飞科技有限责任公司</t>
  </si>
  <si>
    <t>全市（35）</t>
  </si>
  <si>
    <t>总计</t>
  </si>
  <si>
    <t>序号</t>
  </si>
  <si>
    <t>发票更新时间</t>
  </si>
  <si>
    <t>交易时间</t>
  </si>
  <si>
    <t>交易日期</t>
  </si>
  <si>
    <t>核销交易优惠前金额</t>
  </si>
  <si>
    <t>优惠总金额</t>
  </si>
  <si>
    <t>终端号</t>
  </si>
  <si>
    <t>签收时间</t>
  </si>
  <si>
    <t>销售方纳税人识别号</t>
  </si>
  <si>
    <t>企业名称</t>
  </si>
  <si>
    <t>系统参考号</t>
  </si>
  <si>
    <t>退货日期</t>
  </si>
  <si>
    <t>订单交易状态</t>
  </si>
  <si>
    <t>退货金额</t>
  </si>
  <si>
    <t>场景</t>
  </si>
  <si>
    <t>支付人-开票人-收货人姓名比对结果</t>
  </si>
  <si>
    <t>商户订单号</t>
  </si>
  <si>
    <t>商户号</t>
  </si>
  <si>
    <t>所属省市区</t>
  </si>
  <si>
    <t>物流单号</t>
  </si>
  <si>
    <t>是否自提</t>
  </si>
  <si>
    <t>交旧</t>
  </si>
  <si>
    <t>选择发票类型</t>
  </si>
  <si>
    <t>发票税额</t>
  </si>
  <si>
    <t>发票金额</t>
  </si>
  <si>
    <t>发票号码</t>
  </si>
  <si>
    <t>开票日期</t>
  </si>
  <si>
    <t>发票代码</t>
  </si>
  <si>
    <t>发票校验码</t>
  </si>
  <si>
    <t>品类</t>
  </si>
  <si>
    <t>SN码</t>
  </si>
  <si>
    <t>购买数量</t>
  </si>
  <si>
    <t>品牌</t>
  </si>
  <si>
    <t>型号</t>
  </si>
  <si>
    <t>商品条码</t>
  </si>
  <si>
    <t>能耗等级</t>
  </si>
  <si>
    <t>发票上传时间</t>
  </si>
  <si>
    <t>订单匹配结果</t>
  </si>
  <si>
    <t>订单匹配不通过原因</t>
  </si>
  <si>
    <t>购买人姓名</t>
  </si>
  <si>
    <t>购买人手机号</t>
  </si>
  <si>
    <t>收货省市区</t>
  </si>
  <si>
    <t>收货地址</t>
  </si>
  <si>
    <t>分公司</t>
  </si>
  <si>
    <t>订单审核状态</t>
  </si>
  <si>
    <t>外部订单号</t>
  </si>
  <si>
    <t>审核备注</t>
  </si>
  <si>
    <t>核销交易优惠后金额</t>
  </si>
  <si>
    <t>回旧数量</t>
  </si>
  <si>
    <t>06064504</t>
  </si>
  <si>
    <t>20260117142200</t>
  </si>
  <si>
    <t>91140600MA0K6JXL1T</t>
  </si>
  <si>
    <t>16090652824N</t>
  </si>
  <si>
    <t>正常</t>
  </si>
  <si>
    <t>家电</t>
  </si>
  <si>
    <t>一致</t>
  </si>
  <si>
    <t>20260116110444451148988463</t>
  </si>
  <si>
    <t>8981406572212FE</t>
  </si>
  <si>
    <t>自营物流</t>
  </si>
  <si>
    <t>否</t>
  </si>
  <si>
    <t>数电普票</t>
  </si>
  <si>
    <t>26142000000414603796</t>
  </si>
  <si>
    <t>热水器</t>
  </si>
  <si>
    <t>GA0HDS00000G7P9CTR3S</t>
  </si>
  <si>
    <t>海尔</t>
  </si>
  <si>
    <t>EC6.6YB22</t>
  </si>
  <si>
    <t>6941467346116</t>
  </si>
  <si>
    <t>01</t>
  </si>
  <si>
    <t>核验通过</t>
  </si>
  <si>
    <t>田*****)</t>
  </si>
  <si>
    <t>139****5208</t>
  </si>
  <si>
    <t>西山映象31一2一302</t>
  </si>
  <si>
    <t>山西分公司</t>
  </si>
  <si>
    <t>复审通过</t>
  </si>
  <si>
    <t>0020260116110347005445618</t>
  </si>
  <si>
    <t>通过G</t>
  </si>
  <si>
    <t>20260401111400</t>
  </si>
  <si>
    <t>16795772091N</t>
  </si>
  <si>
    <t>20260331155655451525072546</t>
  </si>
  <si>
    <t>26142000000434787256</t>
  </si>
  <si>
    <t>GA0SZY00J01GHR8KJYMB</t>
  </si>
  <si>
    <t>ES60H–BY3</t>
  </si>
  <si>
    <t>6941467341937</t>
  </si>
  <si>
    <t>王*****)</t>
  </si>
  <si>
    <t>130****8811</t>
  </si>
  <si>
    <t>锦绣园小区10一2一301</t>
  </si>
  <si>
    <t>0020260331155438012168980</t>
  </si>
  <si>
    <t>06064495</t>
  </si>
  <si>
    <t>20260212165700</t>
  </si>
  <si>
    <t>91140600715927248U</t>
  </si>
  <si>
    <t>16313584396N</t>
  </si>
  <si>
    <t>20260212102330451289443843</t>
  </si>
  <si>
    <t>8981406572212F4</t>
  </si>
  <si>
    <t>26142000000327425326</t>
  </si>
  <si>
    <t>电冰箱</t>
  </si>
  <si>
    <t>1628600ED0098FAG0399</t>
  </si>
  <si>
    <t>澳柯玛</t>
  </si>
  <si>
    <t>BCD–286CHN</t>
  </si>
  <si>
    <t>6933973114143</t>
  </si>
  <si>
    <t>杜*****)</t>
  </si>
  <si>
    <t>170****7888</t>
  </si>
  <si>
    <t>石油公司东500米(惠民小区)</t>
  </si>
  <si>
    <t>0020260212102234002980679</t>
  </si>
  <si>
    <t>20260212175400</t>
  </si>
  <si>
    <t>16305725601N</t>
  </si>
  <si>
    <t>20260211150941451285294300</t>
  </si>
  <si>
    <t>26142000000328005361</t>
  </si>
  <si>
    <t>1531030EG0015G1L0055</t>
  </si>
  <si>
    <t>BC/BD-310HXF</t>
  </si>
  <si>
    <t>6933973121257</t>
  </si>
  <si>
    <t>张*****)</t>
  </si>
  <si>
    <t>153****1726</t>
  </si>
  <si>
    <t>七里河村</t>
  </si>
  <si>
    <t>0020260211150902018154904</t>
  </si>
  <si>
    <t>20260212120600</t>
  </si>
  <si>
    <t>16306964791N</t>
  </si>
  <si>
    <t>20260211163926451286168157</t>
  </si>
  <si>
    <t>26142000000327711706</t>
  </si>
  <si>
    <t>15100W0EG0015G1H1357</t>
  </si>
  <si>
    <t>BC/BD-100HXF</t>
  </si>
  <si>
    <t>6933973121103</t>
  </si>
  <si>
    <t>梁*****)</t>
  </si>
  <si>
    <t>182****2154</t>
  </si>
  <si>
    <t>西山庭院16-3-502</t>
  </si>
  <si>
    <t>0020260211163835005399871</t>
  </si>
  <si>
    <t>20260314214100</t>
  </si>
  <si>
    <t>16326873422N</t>
  </si>
  <si>
    <t>20260213102954407941758451</t>
  </si>
  <si>
    <t>26142000000515412391</t>
  </si>
  <si>
    <t>B30LJG001AA00QLRBKMQY5</t>
  </si>
  <si>
    <t>BC/BD-143GHPG9Z</t>
  </si>
  <si>
    <t>6930265304503</t>
  </si>
  <si>
    <t>159****2176</t>
  </si>
  <si>
    <t>上地嘉园13-3-502</t>
  </si>
  <si>
    <t>0020260213102925004408781</t>
  </si>
  <si>
    <t>20260223094700</t>
  </si>
  <si>
    <t>16417050432N</t>
  </si>
  <si>
    <t>20260222113743451341424004</t>
  </si>
  <si>
    <t>26142000000515410261</t>
  </si>
  <si>
    <t>BC13E200000TXRB7JQYC</t>
  </si>
  <si>
    <t>BCD-572WGHTD1BYCU1</t>
  </si>
  <si>
    <t>6901018098413</t>
  </si>
  <si>
    <t>苏*****)</t>
  </si>
  <si>
    <t>157****4763</t>
  </si>
  <si>
    <t>丁香园9-2-201</t>
  </si>
  <si>
    <t>0020260222113707008263386</t>
  </si>
  <si>
    <t>20260209114600</t>
  </si>
  <si>
    <t>56762613945N</t>
  </si>
  <si>
    <t>20260208100024451264857310</t>
  </si>
  <si>
    <t>26142000000329716381</t>
  </si>
  <si>
    <t>洗衣机</t>
  </si>
  <si>
    <t>513380N0769AC111B00093</t>
  </si>
  <si>
    <t>小天鹅</t>
  </si>
  <si>
    <t>TB10U2</t>
  </si>
  <si>
    <t>6978486820075</t>
  </si>
  <si>
    <t>高*****)</t>
  </si>
  <si>
    <t>139****1854</t>
  </si>
  <si>
    <t>上帝佳园11-3-501</t>
  </si>
  <si>
    <t>0020260208095128003505179</t>
  </si>
  <si>
    <t>20260307085600</t>
  </si>
  <si>
    <t>16537279136N</t>
  </si>
  <si>
    <t>20260306165743451400257274</t>
  </si>
  <si>
    <t>26142000000338090176</t>
  </si>
  <si>
    <t>53138100MQ6AC215J00575</t>
  </si>
  <si>
    <t>美的</t>
  </si>
  <si>
    <t>MG12S05</t>
  </si>
  <si>
    <t>6945878357495</t>
  </si>
  <si>
    <t>张****)</t>
  </si>
  <si>
    <t>152****8620</t>
  </si>
  <si>
    <t>家和苑北墙外</t>
  </si>
  <si>
    <t>0020260306165607005941806</t>
  </si>
  <si>
    <t>20260316105300</t>
  </si>
  <si>
    <t>16308008883N</t>
  </si>
  <si>
    <t>20260211170723451286430717</t>
  </si>
  <si>
    <t>26142000000339360451</t>
  </si>
  <si>
    <t>16216R0EN0098G1P0683</t>
  </si>
  <si>
    <t>BCD–216CGX</t>
  </si>
  <si>
    <t>6933973114815</t>
  </si>
  <si>
    <t>陈*****)</t>
  </si>
  <si>
    <t>184****4896</t>
  </si>
  <si>
    <t>京城港2期11-2-402</t>
  </si>
  <si>
    <t>0020260211170458014004609</t>
  </si>
  <si>
    <t>20260316151800</t>
  </si>
  <si>
    <t>16277375610N</t>
  </si>
  <si>
    <t>20260207111440451259577743</t>
  </si>
  <si>
    <t>26142000000341151271</t>
  </si>
  <si>
    <t>2156080FJ0014FB90045</t>
  </si>
  <si>
    <t>BCD-560WPGZDD</t>
  </si>
  <si>
    <t>6933973123770</t>
  </si>
  <si>
    <t>孙****)</t>
  </si>
  <si>
    <t>139****8557</t>
  </si>
  <si>
    <t>家和苑F4-2-402</t>
  </si>
  <si>
    <t>0020260207111208008644304</t>
  </si>
  <si>
    <t>20260316153600</t>
  </si>
  <si>
    <t>16610638609N</t>
  </si>
  <si>
    <t>20260314153409451436500525</t>
  </si>
  <si>
    <t>26142000000338892286</t>
  </si>
  <si>
    <t>CEAEF800000PPRBGMEG2</t>
  </si>
  <si>
    <t>XQG100-BLE77A8</t>
  </si>
  <si>
    <t>6921081509760</t>
  </si>
  <si>
    <t>黄*****)</t>
  </si>
  <si>
    <t>187****6701</t>
  </si>
  <si>
    <t>滨河一号4-2-2102</t>
  </si>
  <si>
    <t>0020260314152054018084547</t>
  </si>
  <si>
    <t>20260316153400</t>
  </si>
  <si>
    <t>16593364407N</t>
  </si>
  <si>
    <t>20260312172438451427956587</t>
  </si>
  <si>
    <t>26142000000339198061</t>
  </si>
  <si>
    <t>CEAEJ2000000FRBER01Z</t>
  </si>
  <si>
    <t>卡萨帝</t>
  </si>
  <si>
    <t>CS B14LWCLFU1</t>
  </si>
  <si>
    <t>6921081510322</t>
  </si>
  <si>
    <t>139****5233</t>
  </si>
  <si>
    <t>金麟府4-4-1401</t>
  </si>
  <si>
    <t>0020260312172352006820347</t>
  </si>
  <si>
    <t>20260131165200</t>
  </si>
  <si>
    <t>16204810686N</t>
  </si>
  <si>
    <t>20260130160556451218877333</t>
  </si>
  <si>
    <t>26142000000341900266</t>
  </si>
  <si>
    <t>15203Y0EG0015FCC0221</t>
  </si>
  <si>
    <t>BC/BD-203HXF</t>
  </si>
  <si>
    <t>6933973121233</t>
  </si>
  <si>
    <t>赵*****)</t>
  </si>
  <si>
    <t>186****2472</t>
  </si>
  <si>
    <t>清华园18-4-601</t>
  </si>
  <si>
    <t>0020260130160512000372451</t>
  </si>
  <si>
    <t>20260131092800</t>
  </si>
  <si>
    <t>16205501553N</t>
  </si>
  <si>
    <t>20260130164433451219170500</t>
  </si>
  <si>
    <t>26142000000341169676</t>
  </si>
  <si>
    <t>2126520EU0021FC50206</t>
  </si>
  <si>
    <t>BCD-265WPGCDX</t>
  </si>
  <si>
    <t>6933973125705</t>
  </si>
  <si>
    <t>刘*****)</t>
  </si>
  <si>
    <t>139****8846</t>
  </si>
  <si>
    <t>颐馨园4-1-101</t>
  </si>
  <si>
    <t>0020260130164349003979680</t>
  </si>
  <si>
    <t>20260203103100</t>
  </si>
  <si>
    <t>16200796565N</t>
  </si>
  <si>
    <t>20260130103034451216914011</t>
  </si>
  <si>
    <t>26142000000341905906</t>
  </si>
  <si>
    <t>2151620EJ0014FCE0306</t>
  </si>
  <si>
    <t>BCD-516WPGTDX</t>
  </si>
  <si>
    <t>6933973127068</t>
  </si>
  <si>
    <t>任*****)</t>
  </si>
  <si>
    <t>186****2734</t>
  </si>
  <si>
    <t>紫金晨苑5-1-501</t>
  </si>
  <si>
    <t>0020260130102939002333031</t>
  </si>
  <si>
    <t>20260212172500</t>
  </si>
  <si>
    <t>16313700016N</t>
  </si>
  <si>
    <t>20260212100210451289266769</t>
  </si>
  <si>
    <t>26142000000326468461</t>
  </si>
  <si>
    <t>15202K0EG0015G1T0984</t>
  </si>
  <si>
    <t>BC/BD-202PHX</t>
  </si>
  <si>
    <t>6933973121660</t>
  </si>
  <si>
    <t>159****4531</t>
  </si>
  <si>
    <t>宏兴小区南100米(东方红幼儿园)</t>
  </si>
  <si>
    <t>0020260212100116000084075</t>
  </si>
  <si>
    <t>20260215085500</t>
  </si>
  <si>
    <t>16329169525N</t>
  </si>
  <si>
    <t>20260213124253407945340367</t>
  </si>
  <si>
    <t>26142000000328129546</t>
  </si>
  <si>
    <t>511320Q0966AC241260126</t>
  </si>
  <si>
    <t>BD/BC–253KGEM耀目蓝</t>
  </si>
  <si>
    <t>6936286930370</t>
  </si>
  <si>
    <t>白*****)</t>
  </si>
  <si>
    <t>180****5777</t>
  </si>
  <si>
    <t>老城广福轩10号院</t>
  </si>
  <si>
    <t>0020260213124144005317128</t>
  </si>
  <si>
    <t>通过L</t>
  </si>
  <si>
    <t>20260213094000</t>
  </si>
  <si>
    <t>16308339565N</t>
  </si>
  <si>
    <t>20260211174954451286805326</t>
  </si>
  <si>
    <t>26142000000328006801</t>
  </si>
  <si>
    <t>1516630EG0015G1S0662</t>
  </si>
  <si>
    <t>BC/BD-166WDHXF</t>
  </si>
  <si>
    <t>6933973126467</t>
  </si>
  <si>
    <t>135****0941</t>
  </si>
  <si>
    <t>梨元头村</t>
  </si>
  <si>
    <t>0020260211174913014577623</t>
  </si>
  <si>
    <t>20260223101600</t>
  </si>
  <si>
    <t>16420166433N</t>
  </si>
  <si>
    <t>20260222154648451343289758</t>
  </si>
  <si>
    <t>26142000000327449431</t>
  </si>
  <si>
    <t>BC1155001AC00BER8MRG8S</t>
  </si>
  <si>
    <t>BCD-475WGHTDEDRM</t>
  </si>
  <si>
    <t>6901018097423</t>
  </si>
  <si>
    <t>赵****)</t>
  </si>
  <si>
    <t>136****5148</t>
  </si>
  <si>
    <t>兰草苑东区4-3-601</t>
  </si>
  <si>
    <t>0020260222154302016300188</t>
  </si>
  <si>
    <t>20260227091500</t>
  </si>
  <si>
    <t>16463307556N</t>
  </si>
  <si>
    <t>20260226182036451364509230</t>
  </si>
  <si>
    <t>26142000000327834871</t>
  </si>
  <si>
    <t>51138100MF6B1046C00218</t>
  </si>
  <si>
    <t>美的洗衣机MG10L01T</t>
  </si>
  <si>
    <t>6945878352629</t>
  </si>
  <si>
    <t>郝****)</t>
  </si>
  <si>
    <t>131****5352</t>
  </si>
  <si>
    <t>和丽园43-2-302</t>
  </si>
  <si>
    <t>0020260226182004001822903</t>
  </si>
  <si>
    <t>20260302152000</t>
  </si>
  <si>
    <t>16471707842N</t>
  </si>
  <si>
    <t>20260227162817451368574851</t>
  </si>
  <si>
    <t>26142000000328024231</t>
  </si>
  <si>
    <t>BC1155001AC00BERCSHVUY</t>
  </si>
  <si>
    <t>151****8503</t>
  </si>
  <si>
    <t>曹沙会村</t>
  </si>
  <si>
    <t>0020260227162734002199231</t>
  </si>
  <si>
    <t>20260316151000</t>
  </si>
  <si>
    <t>16609966073N</t>
  </si>
  <si>
    <t>20260314151954451436437502</t>
  </si>
  <si>
    <t>26142000000338744221</t>
  </si>
  <si>
    <t>BH04C900000BBS2TVVGS</t>
  </si>
  <si>
    <t>BCD-625WLHSS19GSU1</t>
  </si>
  <si>
    <t>6901018095955</t>
  </si>
  <si>
    <t>0020260314151854013062317</t>
  </si>
  <si>
    <t>20260208185300</t>
  </si>
  <si>
    <t>16259346581N</t>
  </si>
  <si>
    <t>20260205143627451250151352</t>
  </si>
  <si>
    <t>26142000000341744821</t>
  </si>
  <si>
    <t>1550600000003F9F0244</t>
  </si>
  <si>
    <t>BC/BD-506HSF</t>
  </si>
  <si>
    <t>6933973125217</t>
  </si>
  <si>
    <t>183****4777</t>
  </si>
  <si>
    <t>万豪杰座D区西A14门市</t>
  </si>
  <si>
    <t>0020260205143541003547220</t>
  </si>
  <si>
    <t>20260212170200</t>
  </si>
  <si>
    <t>16316042467N</t>
  </si>
  <si>
    <t>20260212123424451290621831</t>
  </si>
  <si>
    <t>26142000000327053626</t>
  </si>
  <si>
    <t>15202K0EG0015G1T0965</t>
  </si>
  <si>
    <t>136****2459</t>
  </si>
  <si>
    <t>家和苑F区3-1-302</t>
  </si>
  <si>
    <t>0020260212123333004100521</t>
  </si>
  <si>
    <t>20260213165500</t>
  </si>
  <si>
    <t>16303261295N</t>
  </si>
  <si>
    <t>20260211130149451284175528</t>
  </si>
  <si>
    <t>26142000000327710506</t>
  </si>
  <si>
    <t>15100W0EG0015G1H1376</t>
  </si>
  <si>
    <t>178****9027</t>
  </si>
  <si>
    <t>一电厂西生活区42-3-201</t>
  </si>
  <si>
    <t>0020260211130033006595370</t>
  </si>
  <si>
    <t>20260212150700</t>
  </si>
  <si>
    <t>16306173425N</t>
  </si>
  <si>
    <t>20260211155315451285699039</t>
  </si>
  <si>
    <t>26142000000328438291</t>
  </si>
  <si>
    <t>16216S0CD0098F770874</t>
  </si>
  <si>
    <t>BCD–216CHX</t>
  </si>
  <si>
    <t>6933973114846</t>
  </si>
  <si>
    <t>魏*****)</t>
  </si>
  <si>
    <t>139****3059</t>
  </si>
  <si>
    <t>峙峪村</t>
  </si>
  <si>
    <t>0020260211155222010888206</t>
  </si>
  <si>
    <t>20260308175200</t>
  </si>
  <si>
    <t>16548282348N</t>
  </si>
  <si>
    <t>20260307175101451405839873</t>
  </si>
  <si>
    <t>26142000000515418586</t>
  </si>
  <si>
    <t>BH04C900000BBS2TE5BN</t>
  </si>
  <si>
    <t>闫****)</t>
  </si>
  <si>
    <t>159****9363</t>
  </si>
  <si>
    <t>厚德苑一期3楼</t>
  </si>
  <si>
    <t>0020260307175004015515135</t>
  </si>
  <si>
    <t>20260212095700</t>
  </si>
  <si>
    <t>16300563953N</t>
  </si>
  <si>
    <t>20260211101224451282778284</t>
  </si>
  <si>
    <t>26142000000329397676</t>
  </si>
  <si>
    <t>511320Q1063AA121041469</t>
  </si>
  <si>
    <t>BD/BC-203KGEM</t>
  </si>
  <si>
    <t>6936286931575</t>
  </si>
  <si>
    <t>蔡*****)</t>
  </si>
  <si>
    <t>152****9885</t>
  </si>
  <si>
    <t>富诚家府公寓4楼</t>
  </si>
  <si>
    <t>0020260211101032001319675</t>
  </si>
  <si>
    <t>20260315120400</t>
  </si>
  <si>
    <t>16601678043N</t>
  </si>
  <si>
    <t>20260313165906451432118748</t>
  </si>
  <si>
    <t>26142000000334485886</t>
  </si>
  <si>
    <t>BH04C900000BBS2TE8UN</t>
  </si>
  <si>
    <t>李****)</t>
  </si>
  <si>
    <t>152****5538</t>
  </si>
  <si>
    <t>金明星小区2-2-501</t>
  </si>
  <si>
    <t>0020260313165557004479412</t>
  </si>
  <si>
    <t>20260201101600</t>
  </si>
  <si>
    <t>16202638661N</t>
  </si>
  <si>
    <t>20260130125121451217809091</t>
  </si>
  <si>
    <t>26142000000342027241</t>
  </si>
  <si>
    <t>2162100CM0013E7U0608</t>
  </si>
  <si>
    <t>BCD–621WPHSF</t>
  </si>
  <si>
    <t>6933973115706</t>
  </si>
  <si>
    <t>李*****)</t>
  </si>
  <si>
    <t>152****0496</t>
  </si>
  <si>
    <t>下庄头村</t>
  </si>
  <si>
    <t>0020260130124918003540145</t>
  </si>
  <si>
    <t>20260131100700</t>
  </si>
  <si>
    <t>16204314462N</t>
  </si>
  <si>
    <t>20260130151358451218630620</t>
  </si>
  <si>
    <t>26142000000341751181</t>
  </si>
  <si>
    <t>15206R0EG0015FCU0978</t>
  </si>
  <si>
    <t>BC/BD-206WDHXF</t>
  </si>
  <si>
    <t>6933973122032</t>
  </si>
  <si>
    <t>常****)</t>
  </si>
  <si>
    <t>155****1005</t>
  </si>
  <si>
    <t>盐业公司慧明蓝堡附近平房</t>
  </si>
  <si>
    <t>0020260130151218006887043</t>
  </si>
  <si>
    <t>20260209174100</t>
  </si>
  <si>
    <t>16093401356N</t>
  </si>
  <si>
    <t>20260116150807451150436364</t>
  </si>
  <si>
    <t>26142000000331479436</t>
  </si>
  <si>
    <t>2162500DS0014FBF0581</t>
  </si>
  <si>
    <t>BCD–625WPGSV</t>
  </si>
  <si>
    <t>6933973115713</t>
  </si>
  <si>
    <t>186****8504</t>
  </si>
  <si>
    <t>十里铺村</t>
  </si>
  <si>
    <t>0020260116150526005170789</t>
  </si>
  <si>
    <t>20260221122100</t>
  </si>
  <si>
    <t>16302690947N</t>
  </si>
  <si>
    <t>20260211122352451283860536</t>
  </si>
  <si>
    <t>26142000000330300931</t>
  </si>
  <si>
    <t>511310A162849232510105</t>
  </si>
  <si>
    <t>BCD–640WKGPZM丝雨灰</t>
  </si>
  <si>
    <t>6936286929404</t>
  </si>
  <si>
    <t>章*****)</t>
  </si>
  <si>
    <t>183****7772</t>
  </si>
  <si>
    <t>家和苑D8-1-502</t>
  </si>
  <si>
    <t>0020260211122201002045808</t>
  </si>
  <si>
    <t>20260209171300</t>
  </si>
  <si>
    <t>56795868294N</t>
  </si>
  <si>
    <t>20260209105838451271336480</t>
  </si>
  <si>
    <t>26142000000329539366</t>
  </si>
  <si>
    <t>511320Q1063AA121041588</t>
  </si>
  <si>
    <t>BD/BC–203KGEM耀目蓝</t>
  </si>
  <si>
    <t>谭*****)</t>
  </si>
  <si>
    <t>158****8288</t>
  </si>
  <si>
    <t>木寨新村北区11-2-202</t>
  </si>
  <si>
    <t>0020260209105752005227992</t>
  </si>
  <si>
    <t>20260214085800</t>
  </si>
  <si>
    <t>16306735378N</t>
  </si>
  <si>
    <t>20260211160717451285830201</t>
  </si>
  <si>
    <t>26142000000329717896</t>
  </si>
  <si>
    <t>533381L0633B1285J00365</t>
  </si>
  <si>
    <t>TG10Q5</t>
  </si>
  <si>
    <t>6975188286567</t>
  </si>
  <si>
    <t>189****6057</t>
  </si>
  <si>
    <t>沁园小区14-4-502</t>
  </si>
  <si>
    <t>0020260211160643000956255</t>
  </si>
  <si>
    <t>20260306160500</t>
  </si>
  <si>
    <t>16532896410N</t>
  </si>
  <si>
    <t>20260306102638451398155747</t>
  </si>
  <si>
    <t>26142000000338865421</t>
  </si>
  <si>
    <t>533381L0906B1076A00442</t>
  </si>
  <si>
    <t>TG12U06</t>
  </si>
  <si>
    <t>6978486822130</t>
  </si>
  <si>
    <t>薛*****)</t>
  </si>
  <si>
    <t>184****8203</t>
  </si>
  <si>
    <t>福园14-2302-</t>
  </si>
  <si>
    <t>0020260306102602002275285</t>
  </si>
  <si>
    <t>20260314171100</t>
  </si>
  <si>
    <t>16592677327N</t>
  </si>
  <si>
    <t>20260312161732451427595685</t>
  </si>
  <si>
    <t>26142000000338706286</t>
  </si>
  <si>
    <t>511310A1953B2051150974</t>
  </si>
  <si>
    <t>BCD-603WUSGPZM月光黛</t>
  </si>
  <si>
    <t>6936286935214</t>
  </si>
  <si>
    <t>乔*****)</t>
  </si>
  <si>
    <t>158****8065</t>
  </si>
  <si>
    <t>水乡湾25-1-501</t>
  </si>
  <si>
    <t>0020260312161405001110936</t>
  </si>
  <si>
    <t>20260203084300</t>
  </si>
  <si>
    <t>16222293454N</t>
  </si>
  <si>
    <t>20260201151150451228984783</t>
  </si>
  <si>
    <t>26142000000342031876</t>
  </si>
  <si>
    <t>1515130EN0015F351789</t>
  </si>
  <si>
    <t>BC/BD–151GX</t>
  </si>
  <si>
    <t>6933973109682</t>
  </si>
  <si>
    <t>孟*****)</t>
  </si>
  <si>
    <t>137****4106</t>
  </si>
  <si>
    <t>通宝小区3-10-102</t>
  </si>
  <si>
    <t>0020260201150931015016546</t>
  </si>
  <si>
    <t>20260316090900</t>
  </si>
  <si>
    <t>16607254646N</t>
  </si>
  <si>
    <t>20260314112944451434866335</t>
  </si>
  <si>
    <t>26142000000341726401</t>
  </si>
  <si>
    <t>CBANA300000C2R8MMR0P</t>
  </si>
  <si>
    <t>XQS110-MBDEV77A8</t>
  </si>
  <si>
    <t>6901570004419</t>
  </si>
  <si>
    <t>187****6847</t>
  </si>
  <si>
    <t>华瑞首府2-3-502</t>
  </si>
  <si>
    <t>0020260314112136009937998</t>
  </si>
  <si>
    <t>20260316171700</t>
  </si>
  <si>
    <t>16045174163N</t>
  </si>
  <si>
    <t>20260110171500451122856458</t>
  </si>
  <si>
    <t>26142000000325083601</t>
  </si>
  <si>
    <t>CEAEM800000T7RAUDYWP</t>
  </si>
  <si>
    <t>CE B10LWDLBU1</t>
  </si>
  <si>
    <t>6921081512876</t>
  </si>
  <si>
    <t>姜*****)</t>
  </si>
  <si>
    <t>152****9911</t>
  </si>
  <si>
    <t>华瑞首府18-3-802</t>
  </si>
  <si>
    <t>0020260110171406006538777</t>
  </si>
  <si>
    <t>20260130170500</t>
  </si>
  <si>
    <t>16202227687N</t>
  </si>
  <si>
    <t>20260130115252451217431741</t>
  </si>
  <si>
    <t>26142000000341033026</t>
  </si>
  <si>
    <t>16216S0EG0098G160900</t>
  </si>
  <si>
    <t>139****3123</t>
  </si>
  <si>
    <t>和丽园3-5-502</t>
  </si>
  <si>
    <t>0020260130115210009839228</t>
  </si>
  <si>
    <t>20260313155600</t>
  </si>
  <si>
    <t>16156756866N</t>
  </si>
  <si>
    <t>20260124172443451190212247</t>
  </si>
  <si>
    <t>003648</t>
  </si>
  <si>
    <t>26142000000440554081</t>
  </si>
  <si>
    <t>513381L0625B3052200287</t>
  </si>
  <si>
    <t>TDH12K700</t>
  </si>
  <si>
    <t>6975188286482</t>
  </si>
  <si>
    <t>范*****)</t>
  </si>
  <si>
    <t>137****9211</t>
  </si>
  <si>
    <t>御龙苑8-2-1001</t>
  </si>
  <si>
    <t>0020260124172413009362309</t>
  </si>
  <si>
    <t>20260124170700</t>
  </si>
  <si>
    <t>16143589960N</t>
  </si>
  <si>
    <t>20260123102926451182102251</t>
  </si>
  <si>
    <t>0004784</t>
  </si>
  <si>
    <t>26142000000433479841</t>
  </si>
  <si>
    <t>HG7905766910000G12100113</t>
  </si>
  <si>
    <t>美菱</t>
  </si>
  <si>
    <t>美菱洗衣机LRS1G100D</t>
  </si>
  <si>
    <t>6907778961325</t>
  </si>
  <si>
    <t>贾****)</t>
  </si>
  <si>
    <t>178****8196</t>
  </si>
  <si>
    <t>文韬苑7-4-501</t>
  </si>
  <si>
    <t>0020260123102541002910350</t>
  </si>
  <si>
    <t>20260117095500</t>
  </si>
  <si>
    <t>16050696969N</t>
  </si>
  <si>
    <t>20260111133727451126572280</t>
  </si>
  <si>
    <t>26142000000457192036</t>
  </si>
  <si>
    <t>CBANB000000CMR7GRCLX</t>
  </si>
  <si>
    <t>XQB50-B388</t>
  </si>
  <si>
    <t>6901570002835</t>
  </si>
  <si>
    <t>尹*****)</t>
  </si>
  <si>
    <t>186****0505</t>
  </si>
  <si>
    <t>北苑小区22号</t>
  </si>
  <si>
    <t>0020260111133654005690253</t>
  </si>
  <si>
    <t>20260323204600</t>
  </si>
  <si>
    <t>16620941978N</t>
  </si>
  <si>
    <t>20260315161212451442041851</t>
  </si>
  <si>
    <t>26142000000428175616</t>
  </si>
  <si>
    <t>BC12Q000000QAS33QTXM</t>
  </si>
  <si>
    <t>BCD-623WLHTD2BGWU1</t>
  </si>
  <si>
    <t>6901018089121</t>
  </si>
  <si>
    <t>韩*****)</t>
  </si>
  <si>
    <t>185****5020</t>
  </si>
  <si>
    <t>平朔五区77-1-401</t>
  </si>
  <si>
    <t>0020260315161128001280906</t>
  </si>
  <si>
    <t>20260326190900</t>
  </si>
  <si>
    <t>16718064974N</t>
  </si>
  <si>
    <t>20260324172937451487375213</t>
  </si>
  <si>
    <t>26142000000434192611</t>
  </si>
  <si>
    <t>BH04C900000BBRCJML2W</t>
  </si>
  <si>
    <t>138****1526</t>
  </si>
  <si>
    <t>赢湖花园3-5-601</t>
  </si>
  <si>
    <t>0020260324172835005873747</t>
  </si>
  <si>
    <t>20260324175700</t>
  </si>
  <si>
    <t>16696633628N</t>
  </si>
  <si>
    <t>20260322173936451477265511</t>
  </si>
  <si>
    <t>26142000000434178646</t>
  </si>
  <si>
    <t>CEAEC300000T7RC6Z5FE</t>
  </si>
  <si>
    <t>XQG100-HBSEG78H9U1</t>
  </si>
  <si>
    <t>6921081517956</t>
  </si>
  <si>
    <t>135****5585</t>
  </si>
  <si>
    <t>马邑小区29-2-201</t>
  </si>
  <si>
    <t>0020260322173627019060657</t>
  </si>
  <si>
    <t>20260325121500</t>
  </si>
  <si>
    <t>16703270766N</t>
  </si>
  <si>
    <t>20260323114112451480414489</t>
  </si>
  <si>
    <t>26142000000434330911</t>
  </si>
  <si>
    <t>BC1302000000YS31WY72</t>
  </si>
  <si>
    <t>BCD-501WGHTD1BH3U1</t>
  </si>
  <si>
    <t>6901018052248</t>
  </si>
  <si>
    <t>宋****)</t>
  </si>
  <si>
    <t>138****6491</t>
  </si>
  <si>
    <t>厚德苑二期2-4-201</t>
  </si>
  <si>
    <t>0020260323113913006328700</t>
  </si>
  <si>
    <t>20260207171700</t>
  </si>
  <si>
    <t>16270885562N</t>
  </si>
  <si>
    <t>20260206164004451256567317</t>
  </si>
  <si>
    <t>26142000000428659666</t>
  </si>
  <si>
    <t>511310A1733B1061180107</t>
  </si>
  <si>
    <t>BCD–521WUSGPZM迷境灰</t>
  </si>
  <si>
    <t>6936286930493</t>
  </si>
  <si>
    <t>135****9904</t>
  </si>
  <si>
    <t>军苑3-4-101</t>
  </si>
  <si>
    <t>0020260206163920004048647</t>
  </si>
  <si>
    <t>20260201102400</t>
  </si>
  <si>
    <t>16201087795N</t>
  </si>
  <si>
    <t>20260130104611451217029910</t>
  </si>
  <si>
    <t>26142000000434711971</t>
  </si>
  <si>
    <t>HG8906768810000H11250459</t>
  </si>
  <si>
    <t>美菱洗衣机S11G100B</t>
  </si>
  <si>
    <t>6907778966924</t>
  </si>
  <si>
    <t>闫*****)</t>
  </si>
  <si>
    <t>137****5968</t>
  </si>
  <si>
    <t>东关村委会老三栋3-3-201</t>
  </si>
  <si>
    <t>0020260130104527003869325</t>
  </si>
  <si>
    <t>20260118161100</t>
  </si>
  <si>
    <t>16103804796N</t>
  </si>
  <si>
    <t>20260117174057451156922710</t>
  </si>
  <si>
    <t>0004783</t>
  </si>
  <si>
    <t>26142000000433902691</t>
  </si>
  <si>
    <t>HCM905531010004H09070109</t>
  </si>
  <si>
    <t>美菱冰箱BCD-506WP9BDZ曙光锦</t>
  </si>
  <si>
    <t>6907778958707</t>
  </si>
  <si>
    <t>刘****)</t>
  </si>
  <si>
    <t>183****7064</t>
  </si>
  <si>
    <t>万豪杰座D7</t>
  </si>
  <si>
    <t>0020260117174014015004927</t>
  </si>
  <si>
    <t>20260319114600</t>
  </si>
  <si>
    <t>16048853534N</t>
  </si>
  <si>
    <t>20260111100030451125141862</t>
  </si>
  <si>
    <t>0003876</t>
  </si>
  <si>
    <t>26142000000428471191</t>
  </si>
  <si>
    <t>CEAEC300000T7R7JBA2P</t>
  </si>
  <si>
    <t>151****1099</t>
  </si>
  <si>
    <t>金沙林秀3-4-301</t>
  </si>
  <si>
    <t>0020260111094457001523965</t>
  </si>
  <si>
    <t>20260327163300</t>
  </si>
  <si>
    <t>16744458185N</t>
  </si>
  <si>
    <t>20260327100408451499690755</t>
  </si>
  <si>
    <t>26142000000434642641</t>
  </si>
  <si>
    <t>CBAHQ300000CMR9FX7BS</t>
  </si>
  <si>
    <t>XQS100-MBED686</t>
  </si>
  <si>
    <t>6901570001081</t>
  </si>
  <si>
    <t>兰*****)</t>
  </si>
  <si>
    <t>151****8859</t>
  </si>
  <si>
    <t>国际丽都3-2-1701</t>
  </si>
  <si>
    <t>0020260327095941003811401</t>
  </si>
  <si>
    <t>20260327155200</t>
  </si>
  <si>
    <t>16744905059N</t>
  </si>
  <si>
    <t>20260327100804451499674181</t>
  </si>
  <si>
    <t>26142000000434194951</t>
  </si>
  <si>
    <t>B30LJ600000BYM83JCW9</t>
  </si>
  <si>
    <t>BC/BD-142GH</t>
  </si>
  <si>
    <t>6930265315974</t>
  </si>
  <si>
    <t>庞*****)</t>
  </si>
  <si>
    <t>182****4218</t>
  </si>
  <si>
    <t>水乡湾62-1-502</t>
  </si>
  <si>
    <t>0020260327100718000332298</t>
  </si>
  <si>
    <t>20260205173100</t>
  </si>
  <si>
    <t>16097762488N</t>
  </si>
  <si>
    <t>20260117100407451153570100</t>
  </si>
  <si>
    <t>26142000000434133316</t>
  </si>
  <si>
    <t>HCK906747710000H12200011</t>
  </si>
  <si>
    <t>美菱冰柜BC/BD-205DTPBGS</t>
  </si>
  <si>
    <t>6907778966801</t>
  </si>
  <si>
    <t>158****7321</t>
  </si>
  <si>
    <t>水利局家属院2-2-202</t>
  </si>
  <si>
    <t>0020260117100254000114230</t>
  </si>
  <si>
    <t>20260204145000</t>
  </si>
  <si>
    <t>16138896205N</t>
  </si>
  <si>
    <t>20260122152407451179168892</t>
  </si>
  <si>
    <t>26142000000434706061</t>
  </si>
  <si>
    <t>HCL906642810000H11140269</t>
  </si>
  <si>
    <t>美菱冰箱BCD-560WSP9BZ</t>
  </si>
  <si>
    <t>6907778966528</t>
  </si>
  <si>
    <t>崔*****)</t>
  </si>
  <si>
    <t>137****7341</t>
  </si>
  <si>
    <t>兴安小区9-3-301</t>
  </si>
  <si>
    <t>0020260122152223006611545</t>
  </si>
  <si>
    <t>20260323101100</t>
  </si>
  <si>
    <t>16681140005N</t>
  </si>
  <si>
    <t>20260321144934451469513174</t>
  </si>
  <si>
    <t>26142000000428190706</t>
  </si>
  <si>
    <t>BH04M000000B6S3DESMF</t>
  </si>
  <si>
    <t>BCD–515WGHSSB5GSU1</t>
  </si>
  <si>
    <t>6901018091957</t>
  </si>
  <si>
    <t>183****0662</t>
  </si>
  <si>
    <t>市二中家属楼5-2701</t>
  </si>
  <si>
    <t>0020260321144555004295942</t>
  </si>
  <si>
    <t>20260324095300</t>
  </si>
  <si>
    <t>16110776501N</t>
  </si>
  <si>
    <t>20260118163531451161902211</t>
  </si>
  <si>
    <t>26142000000428612566</t>
  </si>
  <si>
    <t>B00XP0000AB00BFRB1EQRZ</t>
  </si>
  <si>
    <t>BCD-602WGCFDAGWWU1</t>
  </si>
  <si>
    <t>6901018099878</t>
  </si>
  <si>
    <t>郭*****)</t>
  </si>
  <si>
    <t>159****3045</t>
  </si>
  <si>
    <t>马邑花园G1-2-902</t>
  </si>
  <si>
    <t>0020260118163343003226256</t>
  </si>
  <si>
    <t>20260307094300</t>
  </si>
  <si>
    <t>16415952456N</t>
  </si>
  <si>
    <t>20260222101513451340902410</t>
  </si>
  <si>
    <t>26142000000433585366</t>
  </si>
  <si>
    <t>51122013213A1240530842</t>
  </si>
  <si>
    <t>KFR-35GW/F1-1S</t>
  </si>
  <si>
    <t>6938187312453</t>
  </si>
  <si>
    <t>支*****)</t>
  </si>
  <si>
    <t>159****7769</t>
  </si>
  <si>
    <t>民福福园小区7－4－502</t>
  </si>
  <si>
    <t>0020260222101400000956056</t>
  </si>
  <si>
    <t>20260324100800</t>
  </si>
  <si>
    <t>16090911658N</t>
  </si>
  <si>
    <t>20260116111821451149077966</t>
  </si>
  <si>
    <t>26142000000428334556</t>
  </si>
  <si>
    <t>CEACUV00000PPR9REDMA</t>
  </si>
  <si>
    <t>XQG100-BD38H1</t>
  </si>
  <si>
    <t>6921081518731</t>
  </si>
  <si>
    <t>孙*****)</t>
  </si>
  <si>
    <t>138****4519</t>
  </si>
  <si>
    <t>马邑小区27-3-302</t>
  </si>
  <si>
    <t>0020260116111750006080077</t>
  </si>
  <si>
    <t>20260318094100</t>
  </si>
  <si>
    <t>16641500789N</t>
  </si>
  <si>
    <t>20260317182840451451267380</t>
  </si>
  <si>
    <t>003640</t>
  </si>
  <si>
    <t>26142000000427938466</t>
  </si>
  <si>
    <t>511310A2101B1221151513</t>
  </si>
  <si>
    <t>美的 冰箱 BCD-601WUSGPZMB 云海灰</t>
  </si>
  <si>
    <t>6936286937270</t>
  </si>
  <si>
    <t>150****2668</t>
  </si>
  <si>
    <t>锦华园23-3-502</t>
  </si>
  <si>
    <t>0020260317182018000969127</t>
  </si>
  <si>
    <t>20260327161000</t>
  </si>
  <si>
    <t>16744836742N</t>
  </si>
  <si>
    <t>20260327100618451499711866</t>
  </si>
  <si>
    <t>003639</t>
  </si>
  <si>
    <t>26142000000428650306</t>
  </si>
  <si>
    <t>513380L0815B1171B01081</t>
  </si>
  <si>
    <t>TB12U2</t>
  </si>
  <si>
    <t>6975188289629</t>
  </si>
  <si>
    <t>马****)</t>
  </si>
  <si>
    <t>136****9996</t>
  </si>
  <si>
    <t>电业局家属楼2-1-202</t>
  </si>
  <si>
    <t>0020260327100512000096250</t>
  </si>
  <si>
    <t>20260528092500</t>
  </si>
  <si>
    <t>16752138948N</t>
  </si>
  <si>
    <t>20260327191835451503316313</t>
  </si>
  <si>
    <t>003642</t>
  </si>
  <si>
    <t>26142000000427927831</t>
  </si>
  <si>
    <t>513381L0625B1275W00555</t>
  </si>
  <si>
    <t>许*****)</t>
  </si>
  <si>
    <t>139****3046</t>
  </si>
  <si>
    <t>晨光花都4-1-401</t>
  </si>
  <si>
    <t>0020260327191748004083254</t>
  </si>
  <si>
    <t>20260324103800</t>
  </si>
  <si>
    <t>16691708633N</t>
  </si>
  <si>
    <t>20260322120053451474454729</t>
  </si>
  <si>
    <t>26142000000434750836</t>
  </si>
  <si>
    <t>BC1310000AE00TYR63RA8N</t>
  </si>
  <si>
    <t>BCD-520WGCTDM4CNU1</t>
  </si>
  <si>
    <t>6901018097850</t>
  </si>
  <si>
    <t>解*****)</t>
  </si>
  <si>
    <t>136****3435</t>
  </si>
  <si>
    <t>鸿府家园26-1-301</t>
  </si>
  <si>
    <t>0020260322115106016105242</t>
  </si>
  <si>
    <t>20260326110200</t>
  </si>
  <si>
    <t>16713159252N</t>
  </si>
  <si>
    <t>20260324104451451485032183</t>
  </si>
  <si>
    <t>26142000000434335681</t>
  </si>
  <si>
    <t>CBAMP600001CFS1FLYZA</t>
  </si>
  <si>
    <t>XQB110-BZ27A2</t>
  </si>
  <si>
    <t>6901570003375</t>
  </si>
  <si>
    <t>王****)</t>
  </si>
  <si>
    <t>155****8095</t>
  </si>
  <si>
    <t>小村公寓</t>
  </si>
  <si>
    <t>0020260324104359002268562</t>
  </si>
  <si>
    <t>20260325120700</t>
  </si>
  <si>
    <t>16703618182N</t>
  </si>
  <si>
    <t>20260323113809451480321487</t>
  </si>
  <si>
    <t>26142000000434184751</t>
  </si>
  <si>
    <t>CEAEF800000PPRBGJY7L</t>
  </si>
  <si>
    <t>0020260323113729006217299</t>
  </si>
  <si>
    <t>20260210143500</t>
  </si>
  <si>
    <t>16090598565N</t>
  </si>
  <si>
    <t>20260116114158451149193330</t>
  </si>
  <si>
    <t>0004775</t>
  </si>
  <si>
    <t>26142000000434019586</t>
  </si>
  <si>
    <t>JC3906065810000H11160310</t>
  </si>
  <si>
    <t>美菱冰箱BCD-458WP9B月影灰</t>
  </si>
  <si>
    <t>6907778963008</t>
  </si>
  <si>
    <t>187****6602</t>
  </si>
  <si>
    <t>西山映像10-1-602</t>
  </si>
  <si>
    <t>0020260116114123008856968</t>
  </si>
  <si>
    <t>20260402182300</t>
  </si>
  <si>
    <t>16819669727N</t>
  </si>
  <si>
    <t>20260402172627451536285038</t>
  </si>
  <si>
    <t>0004786</t>
  </si>
  <si>
    <t>26142000000441030436</t>
  </si>
  <si>
    <t>HCG905406110000H01240081</t>
  </si>
  <si>
    <t>美菱冰柜BC/BD-202DTEBGS典雅灰</t>
  </si>
  <si>
    <t>6907778959827</t>
  </si>
  <si>
    <t>蔚****)</t>
  </si>
  <si>
    <t>135****9027</t>
  </si>
  <si>
    <t>北邢家河村</t>
  </si>
  <si>
    <t>0020260402171237005779074</t>
  </si>
  <si>
    <t>20260312091400</t>
  </si>
  <si>
    <t>16574864302N</t>
  </si>
  <si>
    <t>20260310150324451419009496</t>
  </si>
  <si>
    <t>26142000000434558146</t>
  </si>
  <si>
    <t>2126520EU0011F790707</t>
  </si>
  <si>
    <t>马*****)</t>
  </si>
  <si>
    <t>139****5054</t>
  </si>
  <si>
    <t>万和城A区5-2-1602</t>
  </si>
  <si>
    <t>0020260310150249004892497</t>
  </si>
  <si>
    <t>20260329161000</t>
  </si>
  <si>
    <t>16768493897N</t>
  </si>
  <si>
    <t>20260329100451451511663702</t>
  </si>
  <si>
    <t>003644</t>
  </si>
  <si>
    <t>26142000000440701306</t>
  </si>
  <si>
    <t>513380N0769B2041B00711</t>
  </si>
  <si>
    <t>林*****)</t>
  </si>
  <si>
    <t>138****1440</t>
  </si>
  <si>
    <t>厚德园G1-3-201</t>
  </si>
  <si>
    <t>0020260329100410000214779</t>
  </si>
  <si>
    <t>20260127154700</t>
  </si>
  <si>
    <t>16156976089N</t>
  </si>
  <si>
    <t>20260124173917451190333137</t>
  </si>
  <si>
    <t>26142000000440048221</t>
  </si>
  <si>
    <t>电视机</t>
  </si>
  <si>
    <t>86Q7FPX/R008204</t>
  </si>
  <si>
    <t>创维</t>
  </si>
  <si>
    <t>86Q7F Pro</t>
  </si>
  <si>
    <t>6978207301500</t>
  </si>
  <si>
    <t>徐****)</t>
  </si>
  <si>
    <t>186****9290</t>
  </si>
  <si>
    <t>华源万和城C区2－3－1101</t>
  </si>
  <si>
    <t>0020260124173824017095627</t>
  </si>
  <si>
    <t>20260311090000</t>
  </si>
  <si>
    <t>16573447460N</t>
  </si>
  <si>
    <t>20260310120139451418127839</t>
  </si>
  <si>
    <t>26142000000440110486</t>
  </si>
  <si>
    <t>51122251693A72307G0025</t>
  </si>
  <si>
    <t>KFR-72LW/T6</t>
  </si>
  <si>
    <t>6938187373140</t>
  </si>
  <si>
    <t>139****3805</t>
  </si>
  <si>
    <t>神电生态园小区22－2－501</t>
  </si>
  <si>
    <t>0020260310115831008210073</t>
  </si>
  <si>
    <t>20260330201000</t>
  </si>
  <si>
    <t>16717939021N</t>
  </si>
  <si>
    <t>20260324170945451487225408</t>
  </si>
  <si>
    <t>26142000000457154626</t>
  </si>
  <si>
    <t>CB0GF200000CMRC3MU9M</t>
  </si>
  <si>
    <t>XQB50–B378</t>
  </si>
  <si>
    <t>6901570098340</t>
  </si>
  <si>
    <t>151****8867</t>
  </si>
  <si>
    <t>西山公馆26-2-801</t>
  </si>
  <si>
    <t>0020260324170657004039073</t>
  </si>
  <si>
    <t>20260327085500</t>
  </si>
  <si>
    <t>16738875742N</t>
  </si>
  <si>
    <t>20260326164229451497009784</t>
  </si>
  <si>
    <t>26142000000457183936</t>
  </si>
  <si>
    <t>CEACUV00000PMR8LXEH2</t>
  </si>
  <si>
    <t>139****4905</t>
  </si>
  <si>
    <t>矿业小区花王美发</t>
  </si>
  <si>
    <t>0020260326164125002187796</t>
  </si>
  <si>
    <t>20260324184900</t>
  </si>
  <si>
    <t>16691620057N</t>
  </si>
  <si>
    <t>20260322120641451474497300</t>
  </si>
  <si>
    <t>26142000000428204671</t>
  </si>
  <si>
    <t>CEADL800000T7RCVP1DV</t>
  </si>
  <si>
    <t>XQG100-BSEG78H9U1</t>
  </si>
  <si>
    <t>6921081517963</t>
  </si>
  <si>
    <t>尹****)</t>
  </si>
  <si>
    <t>152****7070</t>
  </si>
  <si>
    <t>鸿府家园</t>
  </si>
  <si>
    <t>0020260322120555000169199</t>
  </si>
  <si>
    <t>20260322092600</t>
  </si>
  <si>
    <t>16683658012N</t>
  </si>
  <si>
    <t>20260321171310451470719381</t>
  </si>
  <si>
    <t>26142000000428623066</t>
  </si>
  <si>
    <t>CEADC000000PNRC1MCA2</t>
  </si>
  <si>
    <t>XQG120-HSDE588BU1</t>
  </si>
  <si>
    <t>6921081507254</t>
  </si>
  <si>
    <t>183****4689</t>
  </si>
  <si>
    <t>京城港二期30-2-1201</t>
  </si>
  <si>
    <t>0020260321171220008224426</t>
  </si>
  <si>
    <t>20260323102300</t>
  </si>
  <si>
    <t>16680790695N</t>
  </si>
  <si>
    <t>20260321145159451469553341</t>
  </si>
  <si>
    <t>26142000000428620756</t>
  </si>
  <si>
    <t>CEAEF800000PPRBGBT2B</t>
  </si>
  <si>
    <t>0020260321145048005755306</t>
  </si>
  <si>
    <t>20260208102400</t>
  </si>
  <si>
    <t>16276558815N</t>
  </si>
  <si>
    <t>20260207100604451259086696</t>
  </si>
  <si>
    <t>26142000000428520346</t>
  </si>
  <si>
    <t>511320Q1165AC231040165</t>
  </si>
  <si>
    <t>BD/BC-145KGEM</t>
  </si>
  <si>
    <t>6936286933173</t>
  </si>
  <si>
    <t>135****8007</t>
  </si>
  <si>
    <t>沁园15-2-602</t>
  </si>
  <si>
    <t>0020260207100518000424862</t>
  </si>
  <si>
    <t>20260123161100</t>
  </si>
  <si>
    <t>16144739895N</t>
  </si>
  <si>
    <t>20260123120704451182667847</t>
  </si>
  <si>
    <t>0004781</t>
  </si>
  <si>
    <t>26142000000434031601</t>
  </si>
  <si>
    <t>HCK905411410000H08200182</t>
  </si>
  <si>
    <t>美菱冰柜BC/BD-301DTECGS典雅灰</t>
  </si>
  <si>
    <t>6907778959858</t>
  </si>
  <si>
    <t>黄****)</t>
  </si>
  <si>
    <t>139****4125</t>
  </si>
  <si>
    <t>赵什八庄村</t>
  </si>
  <si>
    <t>0020260123120620000361802</t>
  </si>
  <si>
    <t>20260329164000</t>
  </si>
  <si>
    <t>16773608539N</t>
  </si>
  <si>
    <t>20260329144942451513916197</t>
  </si>
  <si>
    <t>003643</t>
  </si>
  <si>
    <t>26142000000440435641</t>
  </si>
  <si>
    <t>51138100MF6B1136C00410</t>
  </si>
  <si>
    <t>138****4990</t>
  </si>
  <si>
    <t>野墩村</t>
  </si>
  <si>
    <t>0020260329144910005597463</t>
  </si>
  <si>
    <t>20260320091600</t>
  </si>
  <si>
    <t>16638146428N</t>
  </si>
  <si>
    <t>20260317142646451450031555</t>
  </si>
  <si>
    <t>26142000000440108371</t>
  </si>
  <si>
    <t>651005S001803</t>
  </si>
  <si>
    <t>格力</t>
  </si>
  <si>
    <t>时光绘变频柜机1KFR–72LW/(72567)FNhAc–B1(WIFI)(含管)顶(文艺灰)</t>
  </si>
  <si>
    <t>6923615566874</t>
  </si>
  <si>
    <t>杨*****)</t>
  </si>
  <si>
    <t>198****2594</t>
  </si>
  <si>
    <t>民福东街法院家属楼2－1－401</t>
  </si>
  <si>
    <t>0020260317142538001180181</t>
  </si>
  <si>
    <t>NV6NLXJL</t>
  </si>
  <si>
    <t>20260327100800</t>
  </si>
  <si>
    <t>91140600MA0KW4W557</t>
  </si>
  <si>
    <t>16684550050N</t>
  </si>
  <si>
    <t>20260321175941451471099426</t>
  </si>
  <si>
    <t>898140608344327</t>
  </si>
  <si>
    <t>XL000027</t>
  </si>
  <si>
    <t>26142000000524310406</t>
  </si>
  <si>
    <t>BC1310000AD00TYR7VE6K7</t>
  </si>
  <si>
    <t>BCD-520WGCTDM4CNU1(帛)</t>
  </si>
  <si>
    <t>6901018097591</t>
  </si>
  <si>
    <t>135****8433</t>
  </si>
  <si>
    <t>同顺4-1-101</t>
  </si>
  <si>
    <t>0020260321175743013265329</t>
  </si>
  <si>
    <t>929MXJ0B</t>
  </si>
  <si>
    <t>20260116085900</t>
  </si>
  <si>
    <t>16078113981N</t>
  </si>
  <si>
    <t>20260114155257451141403974</t>
  </si>
  <si>
    <t>XL000021</t>
  </si>
  <si>
    <t>26142000000524165011</t>
  </si>
  <si>
    <t>CAACH500000PAR9SQBGE</t>
  </si>
  <si>
    <t>XPB120-86A9G</t>
  </si>
  <si>
    <t>6901570004518</t>
  </si>
  <si>
    <t>段*****)</t>
  </si>
  <si>
    <t>183****6859</t>
  </si>
  <si>
    <t>滋润乡河淋禽村</t>
  </si>
  <si>
    <t>0020260114154757007507166</t>
  </si>
  <si>
    <t>20260205093000</t>
  </si>
  <si>
    <t>14049406008N</t>
  </si>
  <si>
    <t>20260111104658451125423751</t>
  </si>
  <si>
    <t>XL000014</t>
  </si>
  <si>
    <t>26142000000340976416</t>
  </si>
  <si>
    <t>B70VC300000BCR4GZLY4</t>
  </si>
  <si>
    <t>BCD-515WGHFD1BY6U1</t>
  </si>
  <si>
    <t>6901018054938</t>
  </si>
  <si>
    <t>曹*****)</t>
  </si>
  <si>
    <t>152****0009</t>
  </si>
  <si>
    <t>朔云台2-2-2902</t>
  </si>
  <si>
    <t>0020260111104342002079419</t>
  </si>
  <si>
    <t>20260112155900</t>
  </si>
  <si>
    <t>16033088348N</t>
  </si>
  <si>
    <t>20260109101806451115174556</t>
  </si>
  <si>
    <t>XL00004</t>
  </si>
  <si>
    <t>26142000000498405616</t>
  </si>
  <si>
    <t>BH04CA00000BBRAVHQHK</t>
  </si>
  <si>
    <t>BCD-626WLHSS19XAU1</t>
  </si>
  <si>
    <t>6901018095962</t>
  </si>
  <si>
    <t>朱*****)</t>
  </si>
  <si>
    <t>139****8942</t>
  </si>
  <si>
    <t>万和城A区1-1-1702</t>
  </si>
  <si>
    <t>0020260109101359000678475</t>
  </si>
  <si>
    <t>06064492</t>
  </si>
  <si>
    <t>20260202185900</t>
  </si>
  <si>
    <t>16202425988N</t>
  </si>
  <si>
    <t>20260130121703451217562839</t>
  </si>
  <si>
    <t>8981406572212F0</t>
  </si>
  <si>
    <t>0013104</t>
  </si>
  <si>
    <t>26142000000524186776</t>
  </si>
  <si>
    <t>DH1ZB2000000RRBJRB75</t>
  </si>
  <si>
    <t>85A70D</t>
  </si>
  <si>
    <t>6971988944379</t>
  </si>
  <si>
    <t>158****3898</t>
  </si>
  <si>
    <t>尚林苑南区3一1一301</t>
  </si>
  <si>
    <t>0020260130121638001705651</t>
  </si>
  <si>
    <t>06064491</t>
  </si>
  <si>
    <t>20260227090600</t>
  </si>
  <si>
    <t>91140602680222052R</t>
  </si>
  <si>
    <t>16462432706N</t>
  </si>
  <si>
    <t>20260226173014451364207901</t>
  </si>
  <si>
    <t>8981406573201A7</t>
  </si>
  <si>
    <t>001484</t>
  </si>
  <si>
    <t>26142000000484354726</t>
  </si>
  <si>
    <t>55BUN25B25000425</t>
  </si>
  <si>
    <t>华为</t>
  </si>
  <si>
    <t>华为智慧屏 S6 75英寸</t>
  </si>
  <si>
    <t>6942103159138</t>
  </si>
  <si>
    <t>边*****)</t>
  </si>
  <si>
    <t>152****7606</t>
  </si>
  <si>
    <t>翡翠央著4号楼1单元102</t>
  </si>
  <si>
    <t>0020260226172745008331998</t>
  </si>
  <si>
    <t>20260224111400</t>
  </si>
  <si>
    <t>16441382780N</t>
  </si>
  <si>
    <t>20260224165207451354236202</t>
  </si>
  <si>
    <t>0001486</t>
  </si>
  <si>
    <t>26142000000484126816</t>
  </si>
  <si>
    <t>54ZUN26203000146</t>
  </si>
  <si>
    <t>华为智慧屏 S6 65英寸</t>
  </si>
  <si>
    <t>6942103159121</t>
  </si>
  <si>
    <t>武****)</t>
  </si>
  <si>
    <t>139****8253</t>
  </si>
  <si>
    <t>鸿府嘉园超市</t>
  </si>
  <si>
    <t>0020260224165036005595974</t>
  </si>
  <si>
    <t>20260315121500</t>
  </si>
  <si>
    <t>16617227155N</t>
  </si>
  <si>
    <t>20260315111039451439894794</t>
  </si>
  <si>
    <t>0001480</t>
  </si>
  <si>
    <t>26142000000483723541</t>
  </si>
  <si>
    <t>55BUN26201000704</t>
  </si>
  <si>
    <t>180****0529</t>
  </si>
  <si>
    <t>东岸国际西门对面门面房</t>
  </si>
  <si>
    <t>0020260315110856008479200</t>
  </si>
  <si>
    <t>20260226151400</t>
  </si>
  <si>
    <t>16454342686N</t>
  </si>
  <si>
    <t>20260225200145451360439320</t>
  </si>
  <si>
    <t>0001485</t>
  </si>
  <si>
    <t>26142000000484220221</t>
  </si>
  <si>
    <t>55BUN26127000726</t>
  </si>
  <si>
    <t>134****0688</t>
  </si>
  <si>
    <t>神电生态园35号楼2单元1401</t>
  </si>
  <si>
    <t>0020260225193649006413596</t>
  </si>
  <si>
    <t>20260117184000</t>
  </si>
  <si>
    <t>16093083617N</t>
  </si>
  <si>
    <t>20260116154624451150614657</t>
  </si>
  <si>
    <t>0001446</t>
  </si>
  <si>
    <t>26142000000438676201</t>
  </si>
  <si>
    <t>55BUN25B25000429</t>
  </si>
  <si>
    <t>195****9692</t>
  </si>
  <si>
    <t>紫金晨苑1号楼4单元702</t>
  </si>
  <si>
    <t>0020260116154516009033257</t>
  </si>
  <si>
    <t>20260122152000</t>
  </si>
  <si>
    <t>16115310188N</t>
  </si>
  <si>
    <t>20260119100139451164514448</t>
  </si>
  <si>
    <t>0001450</t>
  </si>
  <si>
    <t>26142000000288890716</t>
  </si>
  <si>
    <t>4HZVQ25C11000196</t>
  </si>
  <si>
    <t>华为智慧屏 S6 Pro 98英寸</t>
  </si>
  <si>
    <t>6942103153181</t>
  </si>
  <si>
    <t>郝*****)</t>
  </si>
  <si>
    <t>152****6651</t>
  </si>
  <si>
    <t>紫云府小区3号楼1单元1002</t>
  </si>
  <si>
    <t>0020260119095756001765308</t>
  </si>
  <si>
    <t>20260327111200</t>
  </si>
  <si>
    <t>16111068682N</t>
  </si>
  <si>
    <t>20260118163429451161893141</t>
  </si>
  <si>
    <t>0001449</t>
  </si>
  <si>
    <t>26142000000438943066</t>
  </si>
  <si>
    <t>55DUN25A14000184</t>
  </si>
  <si>
    <t>华为智慧屏 S6 85英寸</t>
  </si>
  <si>
    <t>6942103159145</t>
  </si>
  <si>
    <t>岳*****)</t>
  </si>
  <si>
    <t>176****9177</t>
  </si>
  <si>
    <t>慧明蓝堡1号楼3单元501</t>
  </si>
  <si>
    <t>0020260118162644002962922</t>
  </si>
  <si>
    <t>06064484</t>
  </si>
  <si>
    <t>20260320140800</t>
  </si>
  <si>
    <t>911406001114137805</t>
  </si>
  <si>
    <t>16665630446N</t>
  </si>
  <si>
    <t>20260320100631451461969116</t>
  </si>
  <si>
    <t>8981406572212EN</t>
  </si>
  <si>
    <t>0002</t>
  </si>
  <si>
    <t>26142000000419024401</t>
  </si>
  <si>
    <t>GA0UAZ006003URBMAU0B</t>
  </si>
  <si>
    <t>ES60H-D3S新U1</t>
  </si>
  <si>
    <t>6941467381469</t>
  </si>
  <si>
    <t>谢*****)</t>
  </si>
  <si>
    <t>187****0974</t>
  </si>
  <si>
    <t>十里铺惠安小区B区1一202</t>
  </si>
  <si>
    <t>0020260320100530000129471</t>
  </si>
  <si>
    <t>20260110182000</t>
  </si>
  <si>
    <t>16036619633N</t>
  </si>
  <si>
    <t>20260109160818451117183626</t>
  </si>
  <si>
    <t>0061223</t>
  </si>
  <si>
    <t>26142000000350789806</t>
  </si>
  <si>
    <t>1TE75FCTCNCA0184EG20167</t>
  </si>
  <si>
    <t>海信</t>
  </si>
  <si>
    <t>75A51Q</t>
  </si>
  <si>
    <t>6942351495811</t>
  </si>
  <si>
    <t>宋*****)</t>
  </si>
  <si>
    <t>133****0364</t>
  </si>
  <si>
    <t>翡翠央著1-2-1501</t>
  </si>
  <si>
    <t>0020260109160428000116968</t>
  </si>
  <si>
    <t>20260320142700</t>
  </si>
  <si>
    <t>16269214890N</t>
  </si>
  <si>
    <t>20260206134359451255319429</t>
  </si>
  <si>
    <t>0000673</t>
  </si>
  <si>
    <t>26142000000349018591</t>
  </si>
  <si>
    <t>2147670EJ0014F270124</t>
  </si>
  <si>
    <t>BCD-476WPGTDSS</t>
  </si>
  <si>
    <t>6933973120113</t>
  </si>
  <si>
    <t>131****9866</t>
  </si>
  <si>
    <t>北城街道育英小区2-6-302</t>
  </si>
  <si>
    <t>0020260206133818008088367</t>
  </si>
  <si>
    <t>20260213161600</t>
  </si>
  <si>
    <t>16318576285N</t>
  </si>
  <si>
    <t>20260212153301451292252369</t>
  </si>
  <si>
    <t>000681</t>
  </si>
  <si>
    <t>26142000000349311421</t>
  </si>
  <si>
    <t>2143010EM0021F370817</t>
  </si>
  <si>
    <t>BCD–430WPGXZ</t>
  </si>
  <si>
    <t>6933973119452</t>
  </si>
  <si>
    <t>殷*****)</t>
  </si>
  <si>
    <t>182****8182</t>
  </si>
  <si>
    <t>雅卿苑4-5-704</t>
  </si>
  <si>
    <t>0020260212153140017614049</t>
  </si>
  <si>
    <t>20260120090200</t>
  </si>
  <si>
    <t>16090237460N</t>
  </si>
  <si>
    <t>20260116101342451148677965</t>
  </si>
  <si>
    <t>0008389</t>
  </si>
  <si>
    <t>26142000000350500966</t>
  </si>
  <si>
    <t>111101011262719025BR003FAN</t>
  </si>
  <si>
    <t>TCL</t>
  </si>
  <si>
    <t>55S11-JN</t>
  </si>
  <si>
    <t>6921732890407</t>
  </si>
  <si>
    <t>183****2064</t>
  </si>
  <si>
    <t>贾庄村</t>
  </si>
  <si>
    <t>0020260116101055000599769</t>
  </si>
  <si>
    <t>20260321102500</t>
  </si>
  <si>
    <t>16305611549N</t>
  </si>
  <si>
    <t>20260211150049451285214484</t>
  </si>
  <si>
    <t>0000675</t>
  </si>
  <si>
    <t>26142000000349737766</t>
  </si>
  <si>
    <t>2147710D50014FC30171</t>
  </si>
  <si>
    <t>BCD-477WPGTDNF</t>
  </si>
  <si>
    <t>6933973122476</t>
  </si>
  <si>
    <t>135****6662</t>
  </si>
  <si>
    <t>北城街道东岸国际20-1213</t>
  </si>
  <si>
    <t>0020260211145946014003449</t>
  </si>
  <si>
    <t>20260124180200</t>
  </si>
  <si>
    <t>16148759586N</t>
  </si>
  <si>
    <t>20260123182650451185114092</t>
  </si>
  <si>
    <t>0000670</t>
  </si>
  <si>
    <t>26142000000348735226</t>
  </si>
  <si>
    <t>BC132F00000BCRBHJ4NG</t>
  </si>
  <si>
    <t>BCD-505WGHTD1BY7U1</t>
  </si>
  <si>
    <t>6901018098642</t>
  </si>
  <si>
    <t>134****8505</t>
  </si>
  <si>
    <t>博园小区2-2-1302</t>
  </si>
  <si>
    <t>0020260123182536001436658</t>
  </si>
  <si>
    <t>20260213101800</t>
  </si>
  <si>
    <t>16316163370N</t>
  </si>
  <si>
    <t>20260212125316451290700021</t>
  </si>
  <si>
    <t>000680</t>
  </si>
  <si>
    <t>26142000000348870361</t>
  </si>
  <si>
    <t>2134120EH0021FC10069</t>
  </si>
  <si>
    <t>BCD-341WPHCD</t>
  </si>
  <si>
    <t>6933973127129</t>
  </si>
  <si>
    <t>186****1734</t>
  </si>
  <si>
    <t>赵十八庄</t>
  </si>
  <si>
    <t>0020260212125247006630253</t>
  </si>
  <si>
    <t>20260321091400</t>
  </si>
  <si>
    <t>16302937491N</t>
  </si>
  <si>
    <t>20260211122144451283878168</t>
  </si>
  <si>
    <t>0000676</t>
  </si>
  <si>
    <t>26142000000348135841</t>
  </si>
  <si>
    <t>BJ0X6108D00Q9RCVC0XY</t>
  </si>
  <si>
    <t>BCD–309WMCO</t>
  </si>
  <si>
    <t>6901018075056</t>
  </si>
  <si>
    <t>冯*****)</t>
  </si>
  <si>
    <t>185****6898</t>
  </si>
  <si>
    <t>北城街道世纪星城13-3-2003</t>
  </si>
  <si>
    <t>0020260211121921002325433</t>
  </si>
  <si>
    <t>20260320144100</t>
  </si>
  <si>
    <t>56805289895N</t>
  </si>
  <si>
    <t>20260209152817451273356119</t>
  </si>
  <si>
    <t>0000677</t>
  </si>
  <si>
    <t>26142000000349168861</t>
  </si>
  <si>
    <t>2156070EH0014FAB0447</t>
  </si>
  <si>
    <t>BCD-560WPHZDDX</t>
  </si>
  <si>
    <t>6933973122261</t>
  </si>
  <si>
    <t>153****2869</t>
  </si>
  <si>
    <t>南城街道和丽园4-3-201</t>
  </si>
  <si>
    <t>0020260209152704015113575</t>
  </si>
  <si>
    <t>20260117181400</t>
  </si>
  <si>
    <t>16102002484N</t>
  </si>
  <si>
    <t>20260117152521451155831422</t>
  </si>
  <si>
    <t>0017</t>
  </si>
  <si>
    <t>26142000000349168981</t>
  </si>
  <si>
    <t>2147670EJ0014F270127</t>
  </si>
  <si>
    <t>178****7328</t>
  </si>
  <si>
    <t>佳和枫景2-7-502</t>
  </si>
  <si>
    <t>0020260117152433009615479</t>
  </si>
  <si>
    <t>20260223155300</t>
  </si>
  <si>
    <t>16428505632N</t>
  </si>
  <si>
    <t>20260223125525451347456477</t>
  </si>
  <si>
    <t>000684</t>
  </si>
  <si>
    <t>26142000000349018636</t>
  </si>
  <si>
    <t>2134120EH0021FBT0188</t>
  </si>
  <si>
    <t>武*****)</t>
  </si>
  <si>
    <t>186****3401</t>
  </si>
  <si>
    <t>府南小区27-1-401</t>
  </si>
  <si>
    <t>0020260223125135004931464</t>
  </si>
  <si>
    <t>20260320214500</t>
  </si>
  <si>
    <t>16315934318N</t>
  </si>
  <si>
    <t>20260212122849451290528137</t>
  </si>
  <si>
    <t>26142000000349453861</t>
  </si>
  <si>
    <t>BH04CA00000BBRBDWNLA</t>
  </si>
  <si>
    <t>白****)</t>
  </si>
  <si>
    <t>186****7310</t>
  </si>
  <si>
    <t>北城街道马邑小区25-4-202</t>
  </si>
  <si>
    <t>0020260212122751003809215</t>
  </si>
  <si>
    <t>20260320141800</t>
  </si>
  <si>
    <t>16098217155N</t>
  </si>
  <si>
    <t>20260117101610451153657872</t>
  </si>
  <si>
    <t>26142000000348870691</t>
  </si>
  <si>
    <t>BC132F00000BCRARUGS9</t>
  </si>
  <si>
    <t>139****3367</t>
  </si>
  <si>
    <t>北城街道西山庭院41-2-502</t>
  </si>
  <si>
    <t>0020260117101434000906082</t>
  </si>
  <si>
    <t>20260123160900</t>
  </si>
  <si>
    <t>16145397215N</t>
  </si>
  <si>
    <t>20260123134546451183181442</t>
  </si>
  <si>
    <t>0009293</t>
  </si>
  <si>
    <t>26142000000378111016</t>
  </si>
  <si>
    <t>1514590EG0015FC31164</t>
  </si>
  <si>
    <t>BC/BD-145HXF</t>
  </si>
  <si>
    <t>6933973121240</t>
  </si>
  <si>
    <t>130****9102</t>
  </si>
  <si>
    <t>晋能1号9-1-202</t>
  </si>
  <si>
    <t>0020260123134417006683838</t>
  </si>
  <si>
    <t>20260131165100</t>
  </si>
  <si>
    <t>16201161772N</t>
  </si>
  <si>
    <t>20260130105924451217081462</t>
  </si>
  <si>
    <t>0061926</t>
  </si>
  <si>
    <t>26142000000418873561</t>
  </si>
  <si>
    <t>1112047516N34255U003688</t>
  </si>
  <si>
    <t>KFRd–72LW/DBp–XAC11＋B1</t>
  </si>
  <si>
    <t>6931084375163</t>
  </si>
  <si>
    <t>西山公馆26号楼3单元102</t>
  </si>
  <si>
    <t>0020260130105839005401155</t>
  </si>
  <si>
    <t>20260125120600</t>
  </si>
  <si>
    <t>16152520620N</t>
  </si>
  <si>
    <t>20260124110624451187229381</t>
  </si>
  <si>
    <t>0000699</t>
  </si>
  <si>
    <t>26142000000378603616</t>
  </si>
  <si>
    <t>511310A2030B1065610314</t>
  </si>
  <si>
    <t>美的 冰箱 BCD-519WUSGPM 云海灰</t>
  </si>
  <si>
    <t>6936286936372</t>
  </si>
  <si>
    <t>丁*****)</t>
  </si>
  <si>
    <t>187****0096</t>
  </si>
  <si>
    <t>北城街道厚德园D6-3-601</t>
  </si>
  <si>
    <t>0020260124110434006324121</t>
  </si>
  <si>
    <t>20260207184500</t>
  </si>
  <si>
    <t>16279418623N</t>
  </si>
  <si>
    <t>20260207124925451260173059</t>
  </si>
  <si>
    <t>26142000000427404211</t>
  </si>
  <si>
    <t>1621290EG0015F630595</t>
  </si>
  <si>
    <t>BCD-212CHXF</t>
  </si>
  <si>
    <t>6933973121271</t>
  </si>
  <si>
    <t>138****4373</t>
  </si>
  <si>
    <t>神头村</t>
  </si>
  <si>
    <t>0020260207124801004866713</t>
  </si>
  <si>
    <t>16427154665N</t>
  </si>
  <si>
    <t>20260223114215451346996384</t>
  </si>
  <si>
    <t>000623</t>
  </si>
  <si>
    <t>26142000000377699836</t>
  </si>
  <si>
    <t>BH04M000000B6S1PPH4F</t>
  </si>
  <si>
    <t>183****6618</t>
  </si>
  <si>
    <t>和丽园小区38-2-502</t>
  </si>
  <si>
    <t>0020260223114146009583173</t>
  </si>
  <si>
    <t>20260321145900</t>
  </si>
  <si>
    <t>16678714939N</t>
  </si>
  <si>
    <t>20260321120130451468172828</t>
  </si>
  <si>
    <t>0002854</t>
  </si>
  <si>
    <t>26142000000418733536</t>
  </si>
  <si>
    <t>CEAAHX00700PWRBJVPS5</t>
  </si>
  <si>
    <t>G100578BD14LS</t>
  </si>
  <si>
    <t>6921081503966</t>
  </si>
  <si>
    <t>184****6971</t>
  </si>
  <si>
    <t>南城街道同安小区1-2-201</t>
  </si>
  <si>
    <t>0020260321115924016137794</t>
  </si>
  <si>
    <t>20260214101500</t>
  </si>
  <si>
    <t>16331321733N</t>
  </si>
  <si>
    <t>20260213142240407947966939</t>
  </si>
  <si>
    <t>0062566</t>
  </si>
  <si>
    <t>26142000000419168686</t>
  </si>
  <si>
    <t>AB98FT00000X2RC2H9PA</t>
  </si>
  <si>
    <t>KFR-72LW/Z300-1套机</t>
  </si>
  <si>
    <t>6932063890097</t>
  </si>
  <si>
    <t>139****3330</t>
  </si>
  <si>
    <t>翡翠央著14-3-1301</t>
  </si>
  <si>
    <t>0020260213142141003366908</t>
  </si>
  <si>
    <t>06064505</t>
  </si>
  <si>
    <t>20260315081300</t>
  </si>
  <si>
    <t>91140602MA0K0EBR4L</t>
  </si>
  <si>
    <t>16606769962N</t>
  </si>
  <si>
    <t>20260314105730451434670959</t>
  </si>
  <si>
    <t>8981406572212FG</t>
  </si>
  <si>
    <t>26142000000531597526</t>
  </si>
  <si>
    <t>AB994200000X2RCQTD1E</t>
  </si>
  <si>
    <t>KFR-72LW/Z500-1套机</t>
  </si>
  <si>
    <t>6932063896273</t>
  </si>
  <si>
    <t>137****5475</t>
  </si>
  <si>
    <t>开发区东方明珠源小区10号楼四单元102</t>
  </si>
  <si>
    <t>0020260314105615006733634</t>
  </si>
  <si>
    <t>20260316082600</t>
  </si>
  <si>
    <t>16621641048N</t>
  </si>
  <si>
    <t>20260315165554451442382966</t>
  </si>
  <si>
    <t>26142000000531862516</t>
  </si>
  <si>
    <t>AAABTE00K00EJRCHD912</t>
  </si>
  <si>
    <t>KFR–35GW/B0MCA81套机</t>
  </si>
  <si>
    <t>6932063804469</t>
  </si>
  <si>
    <t>陶****)</t>
  </si>
  <si>
    <t>185****0952</t>
  </si>
  <si>
    <t>民福西街兆林农牧有限公司</t>
  </si>
  <si>
    <t>0020260315165509008081797</t>
  </si>
  <si>
    <t>20260311081900</t>
  </si>
  <si>
    <t>16583080996N</t>
  </si>
  <si>
    <t>20260311143853451423031450</t>
  </si>
  <si>
    <t>26142000000532179391</t>
  </si>
  <si>
    <t>AAABTE00K00EJRCHT2G7</t>
  </si>
  <si>
    <t>135****0201</t>
  </si>
  <si>
    <t>照什八庄安置小区5号楼四单元402</t>
  </si>
  <si>
    <t>0020260311143532002256854</t>
  </si>
  <si>
    <t>20260312082400</t>
  </si>
  <si>
    <t>16590769078N</t>
  </si>
  <si>
    <t>20260312125304451426671016</t>
  </si>
  <si>
    <t>26142000000532170106</t>
  </si>
  <si>
    <t>AB994200000X2RCQE1BC</t>
  </si>
  <si>
    <t>肖*****)</t>
  </si>
  <si>
    <t>151****0472</t>
  </si>
  <si>
    <t>天和美域别墅区A3</t>
  </si>
  <si>
    <t>0020260312125157002271157</t>
  </si>
  <si>
    <t>20260316103800</t>
  </si>
  <si>
    <t>16621838097N</t>
  </si>
  <si>
    <t>20260315171002451442455549</t>
  </si>
  <si>
    <t>26142000000531566926</t>
  </si>
  <si>
    <t>AAABTE00K00EJRCHA89V</t>
  </si>
  <si>
    <t>182****6338</t>
  </si>
  <si>
    <t>翡翠央著14号楼一单元701</t>
  </si>
  <si>
    <t>0020260315170631013028655</t>
  </si>
  <si>
    <t>20260312092900</t>
  </si>
  <si>
    <t>16591023569N</t>
  </si>
  <si>
    <t>20260312130239451426758840</t>
  </si>
  <si>
    <t>26142000000531888676</t>
  </si>
  <si>
    <t>AB994200000X2RCQT392</t>
  </si>
  <si>
    <t>付*****)</t>
  </si>
  <si>
    <t>152****7517</t>
  </si>
  <si>
    <t>0020260312125727003802183</t>
  </si>
  <si>
    <t>20260316093400</t>
  </si>
  <si>
    <t>16622224859N</t>
  </si>
  <si>
    <t>20260315171441451442568059</t>
  </si>
  <si>
    <t>26142000000531853036</t>
  </si>
  <si>
    <t>AB96B400000X2R86PT2E</t>
  </si>
  <si>
    <t>KFR–72LW/A2KDB81U1套机</t>
  </si>
  <si>
    <t>6932063820308</t>
  </si>
  <si>
    <t>杨****)</t>
  </si>
  <si>
    <t>155****3444</t>
  </si>
  <si>
    <t>0020260315171401013163888</t>
  </si>
  <si>
    <t>20260316082900</t>
  </si>
  <si>
    <t>16621648402N</t>
  </si>
  <si>
    <t>20260315170025451442446777</t>
  </si>
  <si>
    <t>26142000000531710311</t>
  </si>
  <si>
    <t>AAABTE00K00EJRCHRWT0</t>
  </si>
  <si>
    <t>155****7547</t>
  </si>
  <si>
    <t>0020260315165920009552330</t>
  </si>
  <si>
    <t>20260403103800</t>
  </si>
  <si>
    <t>16794754714N</t>
  </si>
  <si>
    <t>20260331143021451524530954</t>
  </si>
  <si>
    <t>26142000000443766916</t>
  </si>
  <si>
    <t>AAABTE00K00EJRC3RV5B</t>
  </si>
  <si>
    <t>157****4244</t>
  </si>
  <si>
    <t>东易公寓607</t>
  </si>
  <si>
    <t>0020260331142932002559019</t>
  </si>
  <si>
    <t>20260403105000</t>
  </si>
  <si>
    <t>16803110505N</t>
  </si>
  <si>
    <t>20260401103048451528310161</t>
  </si>
  <si>
    <t>26142000000443909146</t>
  </si>
  <si>
    <t>AACXMK00001NPS1USNGD</t>
  </si>
  <si>
    <t>leader</t>
  </si>
  <si>
    <t>KFR-35G/LPA1-1</t>
  </si>
  <si>
    <t>6932063884386</t>
  </si>
  <si>
    <t>186****5587</t>
  </si>
  <si>
    <t>陶村乡国强煤业东88米</t>
  </si>
  <si>
    <t>0020260401102933001185436</t>
  </si>
  <si>
    <t>06064487</t>
  </si>
  <si>
    <t>20260120092200</t>
  </si>
  <si>
    <t>911406000730963300</t>
  </si>
  <si>
    <t>16119816093N</t>
  </si>
  <si>
    <t>20260119183718451167274781</t>
  </si>
  <si>
    <t>8981406572212EU</t>
  </si>
  <si>
    <t>0001289</t>
  </si>
  <si>
    <t>26142000000360366661</t>
  </si>
  <si>
    <t>1TE750QTCNTB028F1450394</t>
  </si>
  <si>
    <t>75D50S</t>
  </si>
  <si>
    <t>6942351493930</t>
  </si>
  <si>
    <t>131****9718</t>
  </si>
  <si>
    <t>朗润园5号楼1单元1302</t>
  </si>
  <si>
    <t>0020260119183614001931817</t>
  </si>
  <si>
    <t>20260226110200</t>
  </si>
  <si>
    <t>16456291916N</t>
  </si>
  <si>
    <t>20260226100540451361580268</t>
  </si>
  <si>
    <t>0001344</t>
  </si>
  <si>
    <t>26142000000339727981</t>
  </si>
  <si>
    <t>CEACW200001PWRAEUM40</t>
  </si>
  <si>
    <t>XQG100–BLDE581HU1</t>
  </si>
  <si>
    <t>6921081507049</t>
  </si>
  <si>
    <t>189****2590</t>
  </si>
  <si>
    <t>万和城B区2号楼2单元2101</t>
  </si>
  <si>
    <t>0020260226100319000230415</t>
  </si>
  <si>
    <t>20260111152100</t>
  </si>
  <si>
    <t>16045266989N</t>
  </si>
  <si>
    <t>20260110171029451122868838</t>
  </si>
  <si>
    <t>0001277</t>
  </si>
  <si>
    <t>26142000000360209161</t>
  </si>
  <si>
    <t>AB96KY00100X2R68QQ7D</t>
  </si>
  <si>
    <t>KFR–72LW/81＠U1–Ub(金)套机</t>
  </si>
  <si>
    <t>6932063843710</t>
  </si>
  <si>
    <t>186****6601</t>
  </si>
  <si>
    <t>东岸国际小区14-1-902</t>
  </si>
  <si>
    <t>0020260110165230004668728</t>
  </si>
  <si>
    <t>20260123174700</t>
  </si>
  <si>
    <t>16145620463N</t>
  </si>
  <si>
    <t>20260123133121451183173816</t>
  </si>
  <si>
    <t>0000201</t>
  </si>
  <si>
    <t>26142000000267577186</t>
  </si>
  <si>
    <t>220821524900399992</t>
  </si>
  <si>
    <t>松下电器</t>
  </si>
  <si>
    <t>XQG100-ND135</t>
  </si>
  <si>
    <t>6924898152495</t>
  </si>
  <si>
    <t>谭****)</t>
  </si>
  <si>
    <t>135****2616</t>
  </si>
  <si>
    <t>开发区望景小区1-1-102</t>
  </si>
  <si>
    <t>0020260123131127004345282</t>
  </si>
  <si>
    <t>20260223160500</t>
  </si>
  <si>
    <t>16429004447N</t>
  </si>
  <si>
    <t>20260223134228451347750183</t>
  </si>
  <si>
    <t>0001367</t>
  </si>
  <si>
    <t>26142000000378223336</t>
  </si>
  <si>
    <t>1621060ED0098G231591</t>
  </si>
  <si>
    <t>BCD-210CNF</t>
  </si>
  <si>
    <t>6933973116185</t>
  </si>
  <si>
    <t>151****6597</t>
  </si>
  <si>
    <t>南关养老院附近</t>
  </si>
  <si>
    <t>0020260223134039008079495</t>
  </si>
  <si>
    <t>20260206191100</t>
  </si>
  <si>
    <t>16267775809N</t>
  </si>
  <si>
    <t>20260206120744451254676911</t>
  </si>
  <si>
    <t>0001410</t>
  </si>
  <si>
    <t>26142000000433341601</t>
  </si>
  <si>
    <t>CBAMPB00000CUR8NSA79</t>
  </si>
  <si>
    <t>XQB100-BZ20C0</t>
  </si>
  <si>
    <t>6901570003658</t>
  </si>
  <si>
    <t>135****1331</t>
  </si>
  <si>
    <t>橄榄绿小区1号楼3单元302</t>
  </si>
  <si>
    <t>0020260206120613000425222</t>
  </si>
  <si>
    <t>20260207131600</t>
  </si>
  <si>
    <t>16271743794N</t>
  </si>
  <si>
    <t>20260206171547451256763794</t>
  </si>
  <si>
    <t>0001419</t>
  </si>
  <si>
    <t>26142000000378221806</t>
  </si>
  <si>
    <t>15200S0ED0099G171573</t>
  </si>
  <si>
    <t>BC/BD-200HNF</t>
  </si>
  <si>
    <t>6933973127655</t>
  </si>
  <si>
    <t>周****)</t>
  </si>
  <si>
    <t>133****0446</t>
  </si>
  <si>
    <t>桃园小区5号楼6单元301</t>
  </si>
  <si>
    <t>0020260206171457008360627</t>
  </si>
  <si>
    <t>20260207162500</t>
  </si>
  <si>
    <t>16269681758N</t>
  </si>
  <si>
    <t>20260206151000451255899670</t>
  </si>
  <si>
    <t>0001331</t>
  </si>
  <si>
    <t>26142000000377796796</t>
  </si>
  <si>
    <t>15203M0CD0015F9Q0137</t>
  </si>
  <si>
    <t>BC/BD–203NF</t>
  </si>
  <si>
    <t>6933973115645</t>
  </si>
  <si>
    <t>吴****)</t>
  </si>
  <si>
    <t>152****5000</t>
  </si>
  <si>
    <t>盛世家园北区6排15号</t>
  </si>
  <si>
    <t>0020260206150908008751932</t>
  </si>
  <si>
    <t>20260207093300</t>
  </si>
  <si>
    <t>16272965985N</t>
  </si>
  <si>
    <t>20260206184107451257315638</t>
  </si>
  <si>
    <t>0001420</t>
  </si>
  <si>
    <t>26142000000433788331</t>
  </si>
  <si>
    <t>CBAML200000D3RCBA7YZ</t>
  </si>
  <si>
    <t>XQB100–Z619</t>
  </si>
  <si>
    <t>6901570002675</t>
  </si>
  <si>
    <t>136****7654</t>
  </si>
  <si>
    <t>中元宝邸3号楼2单元801</t>
  </si>
  <si>
    <t>0020260206183812002977294</t>
  </si>
  <si>
    <t>20260210110800</t>
  </si>
  <si>
    <t>56814018409N</t>
  </si>
  <si>
    <t>20260209190651451274941062</t>
  </si>
  <si>
    <t>0001263</t>
  </si>
  <si>
    <t>26142000000434577031</t>
  </si>
  <si>
    <t>1525240CD0015F910829</t>
  </si>
  <si>
    <t>BC/BD-252HSNE</t>
  </si>
  <si>
    <t>6933973118608</t>
  </si>
  <si>
    <t>158****0364</t>
  </si>
  <si>
    <t>美域公寓3号楼302室</t>
  </si>
  <si>
    <t>0020260209190026004928339</t>
  </si>
  <si>
    <t>20260212145100</t>
  </si>
  <si>
    <t>16312999587N</t>
  </si>
  <si>
    <t>20260212100436451289268723</t>
  </si>
  <si>
    <t>0001264</t>
  </si>
  <si>
    <t>26142000000434113486</t>
  </si>
  <si>
    <t>BB0V75000AA00BJR9LUUY9</t>
  </si>
  <si>
    <t>BCD-218WGHC3E9YS</t>
  </si>
  <si>
    <t>6901018097133</t>
  </si>
  <si>
    <t>133****0286</t>
  </si>
  <si>
    <t>第九小学</t>
  </si>
  <si>
    <t>0020260212100314000215504</t>
  </si>
  <si>
    <t>20260410163100</t>
  </si>
  <si>
    <t>16758710924N</t>
  </si>
  <si>
    <t>20260328123444451506398209</t>
  </si>
  <si>
    <t>0000176</t>
  </si>
  <si>
    <t>26142000000483835441</t>
  </si>
  <si>
    <t>533381L0645AA116B00010</t>
  </si>
  <si>
    <t>TG10MC2</t>
  </si>
  <si>
    <t>6975188286734</t>
  </si>
  <si>
    <t>冯****)</t>
  </si>
  <si>
    <t>175****7197</t>
  </si>
  <si>
    <t>敬德苑小区6号楼3单元402</t>
  </si>
  <si>
    <t>0020260328123257003910583</t>
  </si>
  <si>
    <t>20260207184100</t>
  </si>
  <si>
    <t>16268729527N</t>
  </si>
  <si>
    <t>20260206132436451255187386</t>
  </si>
  <si>
    <t>0001412</t>
  </si>
  <si>
    <t>26142000000378368221</t>
  </si>
  <si>
    <t>D7B9039760KEY00510020DDN</t>
  </si>
  <si>
    <t>长虹</t>
  </si>
  <si>
    <t>55JD700H</t>
  </si>
  <si>
    <t>6937555210100</t>
  </si>
  <si>
    <t>贾*****)</t>
  </si>
  <si>
    <t>137****1018</t>
  </si>
  <si>
    <t>鸿府嘉园28号楼2单元701</t>
  </si>
  <si>
    <t>0020260206131812006794646</t>
  </si>
  <si>
    <t>20260226173700</t>
  </si>
  <si>
    <t>16461705742N</t>
  </si>
  <si>
    <t>20260226162421451363770084</t>
  </si>
  <si>
    <t>0000252</t>
  </si>
  <si>
    <t>26142000000269144296</t>
  </si>
  <si>
    <t>HCG906228410000G12250124</t>
  </si>
  <si>
    <t>美菱冰柜BC/BD-200DTBA（一级）</t>
  </si>
  <si>
    <t>6907778963893</t>
  </si>
  <si>
    <t>相*荣</t>
  </si>
  <si>
    <t>182****8377</t>
  </si>
  <si>
    <t>东岸国际小区1-4-502</t>
  </si>
  <si>
    <t>0020260226162206001299253</t>
  </si>
  <si>
    <t>20260205151300</t>
  </si>
  <si>
    <t>16210043310N</t>
  </si>
  <si>
    <t>20260131110247451221780994</t>
  </si>
  <si>
    <t>0001298</t>
  </si>
  <si>
    <t>26142000000377514961</t>
  </si>
  <si>
    <t>CEACGT00000PPRCEXV7R</t>
  </si>
  <si>
    <t>XQG100-21C2</t>
  </si>
  <si>
    <t>6921081520062</t>
  </si>
  <si>
    <t>178****1779</t>
  </si>
  <si>
    <t>盛世家园北区2号楼4单元102</t>
  </si>
  <si>
    <t>0020260131110155005892910</t>
  </si>
  <si>
    <t>20260227120500</t>
  </si>
  <si>
    <t>16466169634N</t>
  </si>
  <si>
    <t>20260227100053451366101387</t>
  </si>
  <si>
    <t>0000253</t>
  </si>
  <si>
    <t>26142000000269614276</t>
  </si>
  <si>
    <t>1621250AP0098FC41378</t>
  </si>
  <si>
    <t>BCD–212CGF</t>
  </si>
  <si>
    <t>6933973115591</t>
  </si>
  <si>
    <t>183****2211</t>
  </si>
  <si>
    <t>阻虎乡阻虎村</t>
  </si>
  <si>
    <t>0020260227094934001379281</t>
  </si>
  <si>
    <t>20260227164900</t>
  </si>
  <si>
    <t>16468854880N</t>
  </si>
  <si>
    <t>20260227132957451367388194</t>
  </si>
  <si>
    <t>0001448</t>
  </si>
  <si>
    <t>26142000000434082766</t>
  </si>
  <si>
    <t>CEACGT00000TNR9ADYXV</t>
  </si>
  <si>
    <t>135****8819</t>
  </si>
  <si>
    <t>德苑小区4号楼2单元502</t>
  </si>
  <si>
    <t>0020260227132841006096179</t>
  </si>
  <si>
    <t>20260208172500</t>
  </si>
  <si>
    <t>16267102646N</t>
  </si>
  <si>
    <t>20260206105132451254110248</t>
  </si>
  <si>
    <t>0001261</t>
  </si>
  <si>
    <t>26142000000434264986</t>
  </si>
  <si>
    <t>BC115H00100BER9NBT17</t>
  </si>
  <si>
    <t>BCD–467WGHTD5DSN</t>
  </si>
  <si>
    <t>6901018088179</t>
  </si>
  <si>
    <t>雷****)</t>
  </si>
  <si>
    <t>135****8914</t>
  </si>
  <si>
    <t>鸿府嘉园20号楼2单元501室</t>
  </si>
  <si>
    <t>0020260206104625005518459</t>
  </si>
  <si>
    <t>20260207125000</t>
  </si>
  <si>
    <t>16269157608N</t>
  </si>
  <si>
    <t>20260206141333451255459642</t>
  </si>
  <si>
    <t>0001422</t>
  </si>
  <si>
    <t>26142000000389700826</t>
  </si>
  <si>
    <t>HCJ906831610001H11220164</t>
  </si>
  <si>
    <t>美菱冰箱BCD-520WSP9CX</t>
  </si>
  <si>
    <t>6907778967532</t>
  </si>
  <si>
    <t>高*舒</t>
  </si>
  <si>
    <t>185****7957</t>
  </si>
  <si>
    <t>厚德苑二期C2号楼2单元602</t>
  </si>
  <si>
    <t>0020260206141241001744493</t>
  </si>
  <si>
    <t>20260214151200</t>
  </si>
  <si>
    <t>16335653086N</t>
  </si>
  <si>
    <t>20260213183827451296850335</t>
  </si>
  <si>
    <t>0000344</t>
  </si>
  <si>
    <t>26142000000433608196</t>
  </si>
  <si>
    <t>513381L0752AA115U00249</t>
  </si>
  <si>
    <t>TG10V628T</t>
  </si>
  <si>
    <t>6975188288493</t>
  </si>
  <si>
    <t>139****3060</t>
  </si>
  <si>
    <t>开发区锦绣苑6号楼4单元602</t>
  </si>
  <si>
    <t>0020260213183543004305386</t>
  </si>
  <si>
    <t>20260214165200</t>
  </si>
  <si>
    <t>16343985262N</t>
  </si>
  <si>
    <t>20260214133328451301237829</t>
  </si>
  <si>
    <t>0000349</t>
  </si>
  <si>
    <t>26142000000433881796</t>
  </si>
  <si>
    <t>1514540AP0099F2E1196</t>
  </si>
  <si>
    <t>BC/BD–145NF</t>
  </si>
  <si>
    <t>6933973115638</t>
  </si>
  <si>
    <t>152****9782</t>
  </si>
  <si>
    <t>华源万和城C区7号楼3单元603</t>
  </si>
  <si>
    <t>0020260214133202015405214</t>
  </si>
  <si>
    <t>20260226153400</t>
  </si>
  <si>
    <t>16454705830N</t>
  </si>
  <si>
    <t>20260225200611451360458555</t>
  </si>
  <si>
    <t>0001526</t>
  </si>
  <si>
    <t>26142000000483716656</t>
  </si>
  <si>
    <t>LB050120201J0085NE40532</t>
  </si>
  <si>
    <t>容声</t>
  </si>
  <si>
    <t>BCD-501N40FZGAX</t>
  </si>
  <si>
    <t>6940970925177</t>
  </si>
  <si>
    <t>0020260225200446000142103</t>
  </si>
  <si>
    <t>20260331112700</t>
  </si>
  <si>
    <t>16727173864N</t>
  </si>
  <si>
    <t>20260325151951451491485593</t>
  </si>
  <si>
    <t>0000162</t>
  </si>
  <si>
    <t>26142000000483890041</t>
  </si>
  <si>
    <t>3121700240093F920564</t>
  </si>
  <si>
    <t>SC-217NE</t>
  </si>
  <si>
    <t>6933973104915</t>
  </si>
  <si>
    <t>186****4300</t>
  </si>
  <si>
    <t>张蔡庄乡张蔡庄村</t>
  </si>
  <si>
    <t>0020260325151859005463357</t>
  </si>
  <si>
    <t>20260326080000</t>
  </si>
  <si>
    <t>16729322814N</t>
  </si>
  <si>
    <t>20260325173111451492392494</t>
  </si>
  <si>
    <t>0000163</t>
  </si>
  <si>
    <t>26142000000484401661</t>
  </si>
  <si>
    <t>CEAEA20000107S29J4BK</t>
  </si>
  <si>
    <t>XQG120-LE55DHU1</t>
  </si>
  <si>
    <t>6921081512661</t>
  </si>
  <si>
    <t>153****6558</t>
  </si>
  <si>
    <t>马邑花园小区K7号楼1单元201</t>
  </si>
  <si>
    <t>0020260325172815005886585</t>
  </si>
  <si>
    <t>20260408103500</t>
  </si>
  <si>
    <t>16878658798N</t>
  </si>
  <si>
    <t>20260407111121451563876436</t>
  </si>
  <si>
    <t>0000276</t>
  </si>
  <si>
    <t>26142000000484119796</t>
  </si>
  <si>
    <t>D7B9039760NA07L6010205RK</t>
  </si>
  <si>
    <t>133****6111</t>
  </si>
  <si>
    <t>碧源小区3号楼1单元3楼右</t>
  </si>
  <si>
    <t>0020260407110842004880237</t>
  </si>
  <si>
    <t>20260227112400</t>
  </si>
  <si>
    <t>16458021969N</t>
  </si>
  <si>
    <t>20260226114018451362093070</t>
  </si>
  <si>
    <t>0000160</t>
  </si>
  <si>
    <t>26142000000484213021</t>
  </si>
  <si>
    <t>HC5906286410000H12030906</t>
  </si>
  <si>
    <t>美菱冰箱BCD-536WKPCX</t>
  </si>
  <si>
    <t>6907778964418</t>
  </si>
  <si>
    <t>180****7011</t>
  </si>
  <si>
    <t>园林小区2号楼3单元401</t>
  </si>
  <si>
    <t>0020260226113927007684225</t>
  </si>
  <si>
    <t>20260125183200</t>
  </si>
  <si>
    <t>16162129410N</t>
  </si>
  <si>
    <t>20260125121853451193405470</t>
  </si>
  <si>
    <t>0001415</t>
  </si>
  <si>
    <t>26142000000433913461</t>
  </si>
  <si>
    <t>D7E9039759MW06J51201003M</t>
  </si>
  <si>
    <t>75JD700H</t>
  </si>
  <si>
    <t>6937555210063</t>
  </si>
  <si>
    <t>193****8741</t>
  </si>
  <si>
    <t>东兴街巷内平房</t>
  </si>
  <si>
    <t>0020260125121611001317079</t>
  </si>
  <si>
    <t>20260206134500</t>
  </si>
  <si>
    <t>16265983152N</t>
  </si>
  <si>
    <t>20260206100256451253827295</t>
  </si>
  <si>
    <t>0001300</t>
  </si>
  <si>
    <t>26142000000378095956</t>
  </si>
  <si>
    <t>LB050120101J008EEE40145</t>
  </si>
  <si>
    <t>BCD-501N40CZGAZ</t>
  </si>
  <si>
    <t>6940970925160</t>
  </si>
  <si>
    <t>177****5399</t>
  </si>
  <si>
    <t>水乡湾11号楼2单元102</t>
  </si>
  <si>
    <t>0020260206100218003307928</t>
  </si>
  <si>
    <t>20260131110300</t>
  </si>
  <si>
    <t>16210312117N</t>
  </si>
  <si>
    <t>20260131110954451221767561</t>
  </si>
  <si>
    <t>0001296</t>
  </si>
  <si>
    <t>26142000000377951911</t>
  </si>
  <si>
    <t>1621250AP0098FBE1758</t>
  </si>
  <si>
    <t>韩****)</t>
  </si>
  <si>
    <t>139****5796</t>
  </si>
  <si>
    <t>南榆林乡牛圈梁村</t>
  </si>
  <si>
    <t>0020260131110848006761924</t>
  </si>
  <si>
    <t>20260205132000</t>
  </si>
  <si>
    <t>16209835645N</t>
  </si>
  <si>
    <t>20260131105306451221673816</t>
  </si>
  <si>
    <t>0001297</t>
  </si>
  <si>
    <t>26142000000378084136</t>
  </si>
  <si>
    <t>1TE552XTCNEA018FR540309</t>
  </si>
  <si>
    <t>55D60QD</t>
  </si>
  <si>
    <t>6942351495149</t>
  </si>
  <si>
    <t>0020260131104849004747525</t>
  </si>
  <si>
    <t>20260124153900</t>
  </si>
  <si>
    <t>16152429453N</t>
  </si>
  <si>
    <t>20260124105219451187121030</t>
  </si>
  <si>
    <t>0001414</t>
  </si>
  <si>
    <t>26142000000433777771</t>
  </si>
  <si>
    <t>513381L0657AC101W01011</t>
  </si>
  <si>
    <t>TG100V23PRO</t>
  </si>
  <si>
    <t>6975188286918</t>
  </si>
  <si>
    <t>135****3433</t>
  </si>
  <si>
    <t>西山人家北区3号楼2单元803</t>
  </si>
  <si>
    <t>0020260124105135004980254</t>
  </si>
  <si>
    <t>20260130142000</t>
  </si>
  <si>
    <t>16201084114N</t>
  </si>
  <si>
    <t>20260130104258451217010370</t>
  </si>
  <si>
    <t>0001467</t>
  </si>
  <si>
    <t>26142000000434111686</t>
  </si>
  <si>
    <t>GA0SZ800U00GBRB8PSLH</t>
  </si>
  <si>
    <t>EC6002H-JC6U1</t>
  </si>
  <si>
    <t>6941467368583</t>
  </si>
  <si>
    <t>183****4589</t>
  </si>
  <si>
    <t>恒基泰和小区9号楼2单元101</t>
  </si>
  <si>
    <t>0020260130104205003439297</t>
  </si>
  <si>
    <t>20260214162100</t>
  </si>
  <si>
    <t>16342769513N</t>
  </si>
  <si>
    <t>20260214121803451300562103</t>
  </si>
  <si>
    <t>0000346</t>
  </si>
  <si>
    <t>26142000000434024611</t>
  </si>
  <si>
    <t>B00XYF000000ZR5DXNCU</t>
  </si>
  <si>
    <t>BCD-490WGHFDE5XEU1</t>
  </si>
  <si>
    <t>6901018095719</t>
  </si>
  <si>
    <t>182****9094</t>
  </si>
  <si>
    <t>新园小区13号楼5单元601</t>
  </si>
  <si>
    <t>0020260214121351001489180</t>
  </si>
  <si>
    <t>20260123172100</t>
  </si>
  <si>
    <t>16145684717N</t>
  </si>
  <si>
    <t>20260123143355451183479678</t>
  </si>
  <si>
    <t>0001413</t>
  </si>
  <si>
    <t>26142000000433480906</t>
  </si>
  <si>
    <t>CEACGT00000TNR98XYSV</t>
  </si>
  <si>
    <t>136****0683</t>
  </si>
  <si>
    <t>奥林花园26号楼3单元502</t>
  </si>
  <si>
    <t>0020260123142752002115322</t>
  </si>
  <si>
    <t>20260226134000</t>
  </si>
  <si>
    <t>16452911189N</t>
  </si>
  <si>
    <t>20260225173524451359573070</t>
  </si>
  <si>
    <t>0000251</t>
  </si>
  <si>
    <t>26142000000339769126</t>
  </si>
  <si>
    <t>533380L0783AA181B00405</t>
  </si>
  <si>
    <t>TB12V02MT</t>
  </si>
  <si>
    <t>6975188289148</t>
  </si>
  <si>
    <t>186****6187</t>
  </si>
  <si>
    <t>市财政局家属楼1-502</t>
  </si>
  <si>
    <t>0020260225173128009348119</t>
  </si>
  <si>
    <t>20260228192700</t>
  </si>
  <si>
    <t>16170431682N</t>
  </si>
  <si>
    <t>20260126114451451198640686</t>
  </si>
  <si>
    <t>0001416</t>
  </si>
  <si>
    <t>26142000000378230461</t>
  </si>
  <si>
    <t>BC114500001BAR9AEDSE</t>
  </si>
  <si>
    <t>BCD–650WGCTDM7D5U1</t>
  </si>
  <si>
    <t>6901018086397</t>
  </si>
  <si>
    <t>0020260126114352006158740</t>
  </si>
  <si>
    <t>20260208093600</t>
  </si>
  <si>
    <t>16271587305N</t>
  </si>
  <si>
    <t>20260206171957451256768776</t>
  </si>
  <si>
    <t>0001332</t>
  </si>
  <si>
    <t>26142000000377648776</t>
  </si>
  <si>
    <t>CEACGT00000PKR8UM2HP</t>
  </si>
  <si>
    <t>郭****)</t>
  </si>
  <si>
    <t>186****4331</t>
  </si>
  <si>
    <t>世纪星城12号楼2单元502</t>
  </si>
  <si>
    <t>0020260206171849008794038</t>
  </si>
  <si>
    <t>20260207205100</t>
  </si>
  <si>
    <t>16272744175N</t>
  </si>
  <si>
    <t>20260206181904451257150882</t>
  </si>
  <si>
    <t>0001262</t>
  </si>
  <si>
    <t>26142000000434264851</t>
  </si>
  <si>
    <t>HCJ906286410000H11260027</t>
  </si>
  <si>
    <t>152****0297</t>
  </si>
  <si>
    <t>锦绣苑小区5号楼5单元201</t>
  </si>
  <si>
    <t>0020260206181745001527365</t>
  </si>
  <si>
    <t>20260214160800</t>
  </si>
  <si>
    <t>16341213299N</t>
  </si>
  <si>
    <t>20260214103546451299426443</t>
  </si>
  <si>
    <t>0000345</t>
  </si>
  <si>
    <t>26142000000434024806</t>
  </si>
  <si>
    <t>HCJ906936910000J02060391</t>
  </si>
  <si>
    <t>美菱冰箱BCD-502WSP9BZX</t>
  </si>
  <si>
    <t>6907778968256</t>
  </si>
  <si>
    <t>132****8381</t>
  </si>
  <si>
    <t>善学小区C3号楼1单元1401</t>
  </si>
  <si>
    <t>0020260214103314005750888</t>
  </si>
  <si>
    <t>06064493</t>
  </si>
  <si>
    <t>20260125114300</t>
  </si>
  <si>
    <t>91140600MA0KBHD12Y</t>
  </si>
  <si>
    <t>16156676102N</t>
  </si>
  <si>
    <t>20260124173418451190275310</t>
  </si>
  <si>
    <t>8981406572212F2</t>
  </si>
  <si>
    <t>26142000000384068581</t>
  </si>
  <si>
    <t>CEAEC300000T7R7QJYA6</t>
  </si>
  <si>
    <t>聂*****)</t>
  </si>
  <si>
    <t>151****3981</t>
  </si>
  <si>
    <t>平朔生活区7区8-3-402</t>
  </si>
  <si>
    <t>0020260124173301019038154</t>
  </si>
  <si>
    <t>20260214144300</t>
  </si>
  <si>
    <t>16333184095N</t>
  </si>
  <si>
    <t>20260213162436451295521818</t>
  </si>
  <si>
    <t>26142000000379213141</t>
  </si>
  <si>
    <t>51122013199A7140330015</t>
  </si>
  <si>
    <t>KFR-35GW/T2</t>
  </si>
  <si>
    <t>6938187312316</t>
  </si>
  <si>
    <t>蔚*****)</t>
  </si>
  <si>
    <t>185****7386</t>
  </si>
  <si>
    <t>清水湾高层6-2-1601</t>
  </si>
  <si>
    <t>0020260213162334004144644</t>
  </si>
  <si>
    <t>20260129161300</t>
  </si>
  <si>
    <t>16193137332N</t>
  </si>
  <si>
    <t>20260129101454451212182345</t>
  </si>
  <si>
    <t>26142000000383385961</t>
  </si>
  <si>
    <t>51122013259A8240230344</t>
  </si>
  <si>
    <t>KFR-35GW/F2</t>
  </si>
  <si>
    <t>6938187312941</t>
  </si>
  <si>
    <t>183****3219</t>
  </si>
  <si>
    <t>体育小区4-1-402</t>
  </si>
  <si>
    <t>0020260129101412000783527</t>
  </si>
  <si>
    <t>20260125103400</t>
  </si>
  <si>
    <t>16154892561N</t>
  </si>
  <si>
    <t>20260124153251451189226675</t>
  </si>
  <si>
    <t>26142000000384211411</t>
  </si>
  <si>
    <t>CEACUV00000PPRBJFPZ4</t>
  </si>
  <si>
    <t>132****5566</t>
  </si>
  <si>
    <t>文苑小区A13-2-302</t>
  </si>
  <si>
    <t>0020260124152940019118342</t>
  </si>
  <si>
    <t>20260118090200</t>
  </si>
  <si>
    <t>16103039147N</t>
  </si>
  <si>
    <t>20260117165824451156601125</t>
  </si>
  <si>
    <t>第三方物流</t>
  </si>
  <si>
    <t>26142000000386356711</t>
  </si>
  <si>
    <t>D7B9033712EVY615020100VL</t>
  </si>
  <si>
    <t>65Q10TS-G1</t>
  </si>
  <si>
    <t>6926130563748</t>
  </si>
  <si>
    <t>187****5580</t>
  </si>
  <si>
    <t>泰福公馆15-1-601</t>
  </si>
  <si>
    <t>0020260117165742006108997</t>
  </si>
  <si>
    <t>20260131093000</t>
  </si>
  <si>
    <t>16203037706N</t>
  </si>
  <si>
    <t>20260130133711451218021285</t>
  </si>
  <si>
    <t>26142000000386977756</t>
  </si>
  <si>
    <t>D7A9038423MW06K6010100KW</t>
  </si>
  <si>
    <t>65T50H</t>
  </si>
  <si>
    <t>6937555210261</t>
  </si>
  <si>
    <t>龚*****)</t>
  </si>
  <si>
    <t>153****1542</t>
  </si>
  <si>
    <t>万豪杰座D区7-1-902</t>
  </si>
  <si>
    <t>0020260130133617006785802</t>
  </si>
  <si>
    <t>20260131113800</t>
  </si>
  <si>
    <t>16204331372N</t>
  </si>
  <si>
    <t>20260130152803451218682768</t>
  </si>
  <si>
    <t>26142000000375529231</t>
  </si>
  <si>
    <t>CEAEE400000PWR9LDN30</t>
  </si>
  <si>
    <t>CE HB10LWDHAU1</t>
  </si>
  <si>
    <t>6921081516898</t>
  </si>
  <si>
    <t>袁****)</t>
  </si>
  <si>
    <t>139****9776</t>
  </si>
  <si>
    <t>朗润园小区11-1-1202</t>
  </si>
  <si>
    <t>0020260130152727008839388</t>
  </si>
  <si>
    <t>20260116165000</t>
  </si>
  <si>
    <t>16092700679N</t>
  </si>
  <si>
    <t>20260116142437451150131333</t>
  </si>
  <si>
    <t>26142000000428499721</t>
  </si>
  <si>
    <t>HCF905405110000H12270064</t>
  </si>
  <si>
    <t>美菱冰柜BCD-182DTCS白色</t>
  </si>
  <si>
    <t>6907778959865</t>
  </si>
  <si>
    <t>孟****)</t>
  </si>
  <si>
    <t>136****3860</t>
  </si>
  <si>
    <t>东兴街</t>
  </si>
  <si>
    <t>0020260116142316001281549</t>
  </si>
  <si>
    <t>20260115165000</t>
  </si>
  <si>
    <t>16082478845N</t>
  </si>
  <si>
    <t>20260115100028451143994198</t>
  </si>
  <si>
    <t>26142000000428489386</t>
  </si>
  <si>
    <t>HCF906185410000H09110128</t>
  </si>
  <si>
    <t>美菱冰柜BCD-220DTEBG典雅灰</t>
  </si>
  <si>
    <t>6907778963725</t>
  </si>
  <si>
    <t>158****5496</t>
  </si>
  <si>
    <t>家和苑D区5-3-301</t>
  </si>
  <si>
    <t>0020260115094038001642870</t>
  </si>
  <si>
    <t>20260208150800</t>
  </si>
  <si>
    <t>16267260702N</t>
  </si>
  <si>
    <t>20260206115001451254523397</t>
  </si>
  <si>
    <t>26142000000431628496</t>
  </si>
  <si>
    <t>CBAL9S00000CMRCCCK37</t>
  </si>
  <si>
    <t>XQS100–BE658</t>
  </si>
  <si>
    <t>6901570001609</t>
  </si>
  <si>
    <t>135****5186</t>
  </si>
  <si>
    <t>厚德园二期C3-1-402</t>
  </si>
  <si>
    <t>0020260206114920018251626</t>
  </si>
  <si>
    <t>20260227163800</t>
  </si>
  <si>
    <t>16467623301N</t>
  </si>
  <si>
    <t>20260227111942451366589619</t>
  </si>
  <si>
    <t>26142000000444378181</t>
  </si>
  <si>
    <t>53138100LR84B055J00026</t>
  </si>
  <si>
    <t>MG10QS70T</t>
  </si>
  <si>
    <t>6945878347724</t>
  </si>
  <si>
    <t>董*****)</t>
  </si>
  <si>
    <t>131****8729</t>
  </si>
  <si>
    <t>德苑小区5-3-501</t>
  </si>
  <si>
    <t>0020260227111849006577387</t>
  </si>
  <si>
    <t>20260223113800</t>
  </si>
  <si>
    <t>16422110036N</t>
  </si>
  <si>
    <t>20260222173011451344101471</t>
  </si>
  <si>
    <t>26142000000444083266</t>
  </si>
  <si>
    <t>511320Q1205AC061260068</t>
  </si>
  <si>
    <t>BCD-220DKGPM墨兰灰-观澜</t>
  </si>
  <si>
    <t>6936286933937</t>
  </si>
  <si>
    <t>187****7823</t>
  </si>
  <si>
    <t>安子村</t>
  </si>
  <si>
    <t>0020260222172936009290578</t>
  </si>
  <si>
    <t>20260214153200</t>
  </si>
  <si>
    <t>16340641710N</t>
  </si>
  <si>
    <t>20260214100746451299203328</t>
  </si>
  <si>
    <t>26142000000444322846</t>
  </si>
  <si>
    <t>51138100LW1A6095H00998</t>
  </si>
  <si>
    <t>MG10S30T</t>
  </si>
  <si>
    <t>6945878349247</t>
  </si>
  <si>
    <t>151****6122</t>
  </si>
  <si>
    <t>七中地电家属楼2-1-101</t>
  </si>
  <si>
    <t>0020260214100656001912218</t>
  </si>
  <si>
    <t>20260117091000</t>
  </si>
  <si>
    <t>16094341090N</t>
  </si>
  <si>
    <t>20260116170708451151218864</t>
  </si>
  <si>
    <t>26142000000452881276</t>
  </si>
  <si>
    <t>CEAEF800000PPRC9T0AN</t>
  </si>
  <si>
    <t>139****7803</t>
  </si>
  <si>
    <t>府南小区47-2-101</t>
  </si>
  <si>
    <t>0020260116170621005134786</t>
  </si>
  <si>
    <t>16044265001N</t>
  </si>
  <si>
    <t>20260110155443451122214892</t>
  </si>
  <si>
    <t>26142000000407375371</t>
  </si>
  <si>
    <t>BC1306000000YR7PHDYZ</t>
  </si>
  <si>
    <t>BCD-500WGHTDEDSWU1</t>
  </si>
  <si>
    <t>6901018094484</t>
  </si>
  <si>
    <t>138****1276</t>
  </si>
  <si>
    <t>江山印小区1-1-902</t>
  </si>
  <si>
    <t>0020260110155403013075109</t>
  </si>
  <si>
    <t>20260113145000</t>
  </si>
  <si>
    <t>16067577287N</t>
  </si>
  <si>
    <t>20260113152304451136742756</t>
  </si>
  <si>
    <t>26142000000428463976</t>
  </si>
  <si>
    <t>XC0906162316900G12100264</t>
  </si>
  <si>
    <t>美菱冰箱BCD-559WP9BTZ耀月银</t>
  </si>
  <si>
    <t>6907778963619</t>
  </si>
  <si>
    <t>郑*****)</t>
  </si>
  <si>
    <t>185****5129</t>
  </si>
  <si>
    <t>紫金晨苑22-3一602</t>
  </si>
  <si>
    <t>0020260113152229005434960</t>
  </si>
  <si>
    <t>20260112150100</t>
  </si>
  <si>
    <t>16052459874N</t>
  </si>
  <si>
    <t>20260111155134451127609223</t>
  </si>
  <si>
    <t>26142000000408937111</t>
  </si>
  <si>
    <t>LB050800602J00ADNE40125</t>
  </si>
  <si>
    <t>BCD-508WKK1FPCQA-HF51</t>
  </si>
  <si>
    <t>6940970989209</t>
  </si>
  <si>
    <t>152****8764</t>
  </si>
  <si>
    <t>红星二区平房</t>
  </si>
  <si>
    <t>0020260111155104013017586</t>
  </si>
  <si>
    <t>20260112155000</t>
  </si>
  <si>
    <t>16058004446N</t>
  </si>
  <si>
    <t>20260112105920451130776842</t>
  </si>
  <si>
    <t>26142000000407241586</t>
  </si>
  <si>
    <t>BC1302000000YRBJMYGB</t>
  </si>
  <si>
    <t>卢*****)</t>
  </si>
  <si>
    <t>138****2776</t>
  </si>
  <si>
    <t>七里河畔南区C5-3-1202</t>
  </si>
  <si>
    <t>0020260112105525002687297</t>
  </si>
  <si>
    <t>20260115151000</t>
  </si>
  <si>
    <t>16068869765N</t>
  </si>
  <si>
    <t>20260113163324451137189502</t>
  </si>
  <si>
    <t>26142000000428016496</t>
  </si>
  <si>
    <t>HCL906405110000H05230381</t>
  </si>
  <si>
    <t>美菱冰箱BCD-505WSPU9BDZ浮光灰</t>
  </si>
  <si>
    <t>6907778965064</t>
  </si>
  <si>
    <t>158****8358</t>
  </si>
  <si>
    <t>沁园小区17-2-501</t>
  </si>
  <si>
    <t>0020260113163005001758674</t>
  </si>
  <si>
    <t>20260207093000</t>
  </si>
  <si>
    <t>16267872101N</t>
  </si>
  <si>
    <t>20260206123935451254909007</t>
  </si>
  <si>
    <t>26142000000432085261</t>
  </si>
  <si>
    <t>CE0JEJ0000016P75PCSN</t>
  </si>
  <si>
    <t>GM30799LU1</t>
  </si>
  <si>
    <t>6921081592717</t>
  </si>
  <si>
    <t>135****1311</t>
  </si>
  <si>
    <t>马邑小区24-1-301</t>
  </si>
  <si>
    <t>0020260206123902003433970</t>
  </si>
  <si>
    <t>20260226093800</t>
  </si>
  <si>
    <t>16452024595N</t>
  </si>
  <si>
    <t>20260225164153451359183966</t>
  </si>
  <si>
    <t>26142000000443951716</t>
  </si>
  <si>
    <t>511310A1939AC041270843</t>
  </si>
  <si>
    <t>BCD-503WUSGPM丝雨灰</t>
  </si>
  <si>
    <t>6936286934941</t>
  </si>
  <si>
    <t>157****4533</t>
  </si>
  <si>
    <t>日月商务公寓1230</t>
  </si>
  <si>
    <t>0020260225164120004861058</t>
  </si>
  <si>
    <t>20260215093300</t>
  </si>
  <si>
    <t>16349659952N</t>
  </si>
  <si>
    <t>20260214174256451304267613</t>
  </si>
  <si>
    <t>26142000000443627716</t>
  </si>
  <si>
    <t>511310A2062B1121270949</t>
  </si>
  <si>
    <t>美的 冰箱 BCD-505WUSGPM(Q) 远山黛</t>
  </si>
  <si>
    <t>6936286936655</t>
  </si>
  <si>
    <t>131****3775</t>
  </si>
  <si>
    <t>小村小康村</t>
  </si>
  <si>
    <t>0020260214174202019893592</t>
  </si>
  <si>
    <t>20260111145700</t>
  </si>
  <si>
    <t>16045664920N</t>
  </si>
  <si>
    <t>20260110182246451123372619</t>
  </si>
  <si>
    <t>26142000000407964271</t>
  </si>
  <si>
    <t>BC12M1000AD00BFRAUPQFA</t>
  </si>
  <si>
    <t>BCD-602WGCTDAGWWU1</t>
  </si>
  <si>
    <t>6901018099908</t>
  </si>
  <si>
    <t>句*****)</t>
  </si>
  <si>
    <t>186****8526</t>
  </si>
  <si>
    <t>祥和小区12-3-201</t>
  </si>
  <si>
    <t>0020260110181907000952648</t>
  </si>
  <si>
    <t>20260124104700</t>
  </si>
  <si>
    <t>16146305006N</t>
  </si>
  <si>
    <t>20260123135423451183323187</t>
  </si>
  <si>
    <t>26142000000431065351</t>
  </si>
  <si>
    <t>1531030EG0015FAK0472</t>
  </si>
  <si>
    <t>138****2156</t>
  </si>
  <si>
    <t>西神头村</t>
  </si>
  <si>
    <t>0020260123135353007456336</t>
  </si>
  <si>
    <t>20260114104500</t>
  </si>
  <si>
    <t>16065226533N</t>
  </si>
  <si>
    <t>20260113104711451135225997</t>
  </si>
  <si>
    <t>26142000000409527166</t>
  </si>
  <si>
    <t>LB050100701J008ALE40159</t>
  </si>
  <si>
    <t>BCD-501WKK1FPCZ-HC51</t>
  </si>
  <si>
    <t>6940970990724</t>
  </si>
  <si>
    <t>175****9393</t>
  </si>
  <si>
    <t>和丽园17一1一202</t>
  </si>
  <si>
    <t>0020260113104524002360477</t>
  </si>
  <si>
    <t>20260110142200</t>
  </si>
  <si>
    <t>16037061842N</t>
  </si>
  <si>
    <t>20260109164808451117417336</t>
  </si>
  <si>
    <t>26142000000407812081</t>
  </si>
  <si>
    <t>BH04M000000B6R27ELHK</t>
  </si>
  <si>
    <t>186****1693</t>
  </si>
  <si>
    <t>赵十八庄安置小区9-3-701</t>
  </si>
  <si>
    <t>0020260109164717003310469</t>
  </si>
  <si>
    <t>20260115150500</t>
  </si>
  <si>
    <t>16069653469N</t>
  </si>
  <si>
    <t>20260113172948451137494655</t>
  </si>
  <si>
    <t>26142000000428165686</t>
  </si>
  <si>
    <t>JC3906065810000H11190429</t>
  </si>
  <si>
    <t>152****6972</t>
  </si>
  <si>
    <t>朗润园22一1一401</t>
  </si>
  <si>
    <t>0020260113172836004996877</t>
  </si>
  <si>
    <t>20260118155200</t>
  </si>
  <si>
    <t>16107746655N</t>
  </si>
  <si>
    <t>20260118112924451159682135</t>
  </si>
  <si>
    <t>26142000000430750036</t>
  </si>
  <si>
    <t>15202K0EG0015FB60542</t>
  </si>
  <si>
    <t>155****0055</t>
  </si>
  <si>
    <t>鄯阳小区5-3-501</t>
  </si>
  <si>
    <t>0020260118112851007176263</t>
  </si>
  <si>
    <t>20260112153200</t>
  </si>
  <si>
    <t>16050294880N</t>
  </si>
  <si>
    <t>20260111133403451126525218</t>
  </si>
  <si>
    <t>26142000000407389426</t>
  </si>
  <si>
    <t>BH04L000000BBQ73LGCT</t>
  </si>
  <si>
    <t>BCD-703WGCSSM9CSU1</t>
  </si>
  <si>
    <t>6901018090127</t>
  </si>
  <si>
    <t>176****1130</t>
  </si>
  <si>
    <t>善学小区C12-3-1501</t>
  </si>
  <si>
    <t>0020260111133128005637620</t>
  </si>
  <si>
    <t>20260208154100</t>
  </si>
  <si>
    <t>16272527336N</t>
  </si>
  <si>
    <t>20260206174517451257025927</t>
  </si>
  <si>
    <t>26142000000431807671</t>
  </si>
  <si>
    <t>CBAL9S00000CMRCCJ8E0</t>
  </si>
  <si>
    <t>元*****)</t>
  </si>
  <si>
    <t>135****0467</t>
  </si>
  <si>
    <t>万豪杰座D区1-1-102</t>
  </si>
  <si>
    <t>0020260206174442015152580</t>
  </si>
  <si>
    <t>20260207190900</t>
  </si>
  <si>
    <t>16271351798N</t>
  </si>
  <si>
    <t>20260206162723451256418319</t>
  </si>
  <si>
    <t>26142000000432093781</t>
  </si>
  <si>
    <t>CBAHQ300000CMR8JAMCN</t>
  </si>
  <si>
    <t>132****1603</t>
  </si>
  <si>
    <t>山西利元机械设备有限责任公司</t>
  </si>
  <si>
    <t>0020260206162651003208808</t>
  </si>
  <si>
    <t>20260302094500</t>
  </si>
  <si>
    <t>16467626975N</t>
  </si>
  <si>
    <t>20260227112204451366654307</t>
  </si>
  <si>
    <t>26142000000444240496</t>
  </si>
  <si>
    <t>53138100LR84C045J00006</t>
  </si>
  <si>
    <t>176****9890</t>
  </si>
  <si>
    <t>北新小区2-4-5</t>
  </si>
  <si>
    <t>0020260227112048006697092</t>
  </si>
  <si>
    <t>20260215114800</t>
  </si>
  <si>
    <t>16355637073N</t>
  </si>
  <si>
    <t>20260215103237451307598853</t>
  </si>
  <si>
    <t>26142000000444077821</t>
  </si>
  <si>
    <t>511320Q1063AA121041589</t>
  </si>
  <si>
    <t>139****6309</t>
  </si>
  <si>
    <t>梨园头</t>
  </si>
  <si>
    <t>0020260215102829004956163</t>
  </si>
  <si>
    <t>20260215162500</t>
  </si>
  <si>
    <t>16348131727N</t>
  </si>
  <si>
    <t>20260214162718451303394708</t>
  </si>
  <si>
    <t>26142000000444186286</t>
  </si>
  <si>
    <t>511320Q1027A8141010069</t>
  </si>
  <si>
    <t>BD/BC-231WKGEMS云岩灰</t>
  </si>
  <si>
    <t>6936286931162</t>
  </si>
  <si>
    <t>138****2542</t>
  </si>
  <si>
    <t>奥林花园4-2-102</t>
  </si>
  <si>
    <t>0020260214162632005942135</t>
  </si>
  <si>
    <t>20260214162500</t>
  </si>
  <si>
    <t>16340799572N</t>
  </si>
  <si>
    <t>20260214105621451299609890</t>
  </si>
  <si>
    <t>26142000000443604886</t>
  </si>
  <si>
    <t>511320Q09664C061260003</t>
  </si>
  <si>
    <t>157****5662</t>
  </si>
  <si>
    <t>泰富公馆14-4-602</t>
  </si>
  <si>
    <t>0020260214105519009146746</t>
  </si>
  <si>
    <t>20260117162000</t>
  </si>
  <si>
    <t>16097693303N</t>
  </si>
  <si>
    <t>20260117100014451153567559</t>
  </si>
  <si>
    <t>26142000000430595326</t>
  </si>
  <si>
    <t>1621150BL0098F8P1160</t>
  </si>
  <si>
    <t>BCD–211CGN</t>
  </si>
  <si>
    <t>6933973108951</t>
  </si>
  <si>
    <t>152****0290</t>
  </si>
  <si>
    <t>东岸国际（贺家河平房）</t>
  </si>
  <si>
    <t>0020260117095658002261704</t>
  </si>
  <si>
    <t>20260208134900</t>
  </si>
  <si>
    <t>16266889256N</t>
  </si>
  <si>
    <t>20260206111417451254336530</t>
  </si>
  <si>
    <t>26142000000437237026</t>
  </si>
  <si>
    <t>513380L0712AB075R00465</t>
  </si>
  <si>
    <t>TB12M080DT</t>
  </si>
  <si>
    <t>6975188287793</t>
  </si>
  <si>
    <t>程*****)</t>
  </si>
  <si>
    <t>131****9363</t>
  </si>
  <si>
    <t>和丽园35-1-301</t>
  </si>
  <si>
    <t>0020260206111356008339618</t>
  </si>
  <si>
    <t>06064485</t>
  </si>
  <si>
    <t>20260212044700</t>
  </si>
  <si>
    <t>91140600689886146G</t>
  </si>
  <si>
    <t>16313985270N</t>
  </si>
  <si>
    <t>20260212105307451289648125</t>
  </si>
  <si>
    <t>8981406572212EQ</t>
  </si>
  <si>
    <t>0001184</t>
  </si>
  <si>
    <t>26142000000323428396</t>
  </si>
  <si>
    <t>DH1Z5500002HVRCQJNWR</t>
  </si>
  <si>
    <t>65A60C</t>
  </si>
  <si>
    <t>6971988949381</t>
  </si>
  <si>
    <t>138****7476</t>
  </si>
  <si>
    <t>泰福公馆1一2一401</t>
  </si>
  <si>
    <t>0020260212105013006374833</t>
  </si>
  <si>
    <t>20260213191300</t>
  </si>
  <si>
    <t>16329360604N</t>
  </si>
  <si>
    <t>20260213125659407945726693</t>
  </si>
  <si>
    <t>0001187</t>
  </si>
  <si>
    <t>26142000000322971136</t>
  </si>
  <si>
    <t>53138000MI1AC101600440</t>
  </si>
  <si>
    <t>MP12S166</t>
  </si>
  <si>
    <t>6945878353312</t>
  </si>
  <si>
    <t>155****6625</t>
  </si>
  <si>
    <t>华兴公寓402室</t>
  </si>
  <si>
    <t>0020260213125532007105790</t>
  </si>
  <si>
    <t>20260310150400</t>
  </si>
  <si>
    <t>16451697299N</t>
  </si>
  <si>
    <t>20260225170111451359331033</t>
  </si>
  <si>
    <t>0028805</t>
  </si>
  <si>
    <t>26142000000320262181</t>
  </si>
  <si>
    <t>51122013199A8200330432</t>
  </si>
  <si>
    <t>151****6381</t>
  </si>
  <si>
    <t>东岸国际3-2-602</t>
  </si>
  <si>
    <t>0020260225170025006056206</t>
  </si>
  <si>
    <t>20260228173300</t>
  </si>
  <si>
    <t>16472236827N</t>
  </si>
  <si>
    <t>20260227173040451368997804</t>
  </si>
  <si>
    <t>0029284</t>
  </si>
  <si>
    <t>26142000000332551936</t>
  </si>
  <si>
    <t>75G3FXX-T034863</t>
  </si>
  <si>
    <t>75G3F</t>
  </si>
  <si>
    <t>6978207301326</t>
  </si>
  <si>
    <t>158****5576</t>
  </si>
  <si>
    <t>亿园小区南楼2-501</t>
  </si>
  <si>
    <t>0020260227172849009518824</t>
  </si>
  <si>
    <t>20260214142500</t>
  </si>
  <si>
    <t>16301190597N</t>
  </si>
  <si>
    <t>20260211110255451283216295</t>
  </si>
  <si>
    <t>0029288</t>
  </si>
  <si>
    <t>26142000000331325566</t>
  </si>
  <si>
    <t>55GT3TX-T000432</t>
  </si>
  <si>
    <t>55GT3T</t>
  </si>
  <si>
    <t>6978207303856</t>
  </si>
  <si>
    <t>151****5952</t>
  </si>
  <si>
    <t>厚德园二期A9-5-501</t>
  </si>
  <si>
    <t>0020260211105819007167739</t>
  </si>
  <si>
    <t>20260124103500</t>
  </si>
  <si>
    <t>16147683575N</t>
  </si>
  <si>
    <t>20260123172340451184657781</t>
  </si>
  <si>
    <t>0008354</t>
  </si>
  <si>
    <t>26142000000329663026</t>
  </si>
  <si>
    <t>1WG080245E0TW08EM120146</t>
  </si>
  <si>
    <t>WB80C10</t>
  </si>
  <si>
    <t>6901101817518</t>
  </si>
  <si>
    <t>139****4428</t>
  </si>
  <si>
    <t>同顺小区20-4-301</t>
  </si>
  <si>
    <t>0020260123172257006470327</t>
  </si>
  <si>
    <t>20260202093200</t>
  </si>
  <si>
    <t>16209088264N</t>
  </si>
  <si>
    <t>20260131101816451221480414</t>
  </si>
  <si>
    <t>0008369</t>
  </si>
  <si>
    <t>26142000000329854156</t>
  </si>
  <si>
    <t>HG6906229210000H11200074</t>
  </si>
  <si>
    <t>美菱洗衣机D7EB110A</t>
  </si>
  <si>
    <t>6907778963770</t>
  </si>
  <si>
    <t>139****1875</t>
  </si>
  <si>
    <t>凯旋城北1-2-403</t>
  </si>
  <si>
    <t>0020260131101730001328476</t>
  </si>
  <si>
    <t>20260312160200</t>
  </si>
  <si>
    <t>16575946717N</t>
  </si>
  <si>
    <t>20260310163316451419397673</t>
  </si>
  <si>
    <t>0001334</t>
  </si>
  <si>
    <t>26142000000327542866</t>
  </si>
  <si>
    <t>CBANA300000C2R8VSLKD</t>
  </si>
  <si>
    <t>石*****)</t>
  </si>
  <si>
    <t>135****9925</t>
  </si>
  <si>
    <t>0020260310163237002041107</t>
  </si>
  <si>
    <t>20260131155400</t>
  </si>
  <si>
    <t>16200985226N</t>
  </si>
  <si>
    <t>20260130104031451216972075</t>
  </si>
  <si>
    <t>0008896</t>
  </si>
  <si>
    <t>26142000000533855896</t>
  </si>
  <si>
    <t>15202K0EG0015FB60564</t>
  </si>
  <si>
    <t>152****3995</t>
  </si>
  <si>
    <t>古北西小区11-3-201</t>
  </si>
  <si>
    <t>0020260130103954003724858</t>
  </si>
  <si>
    <t>20260226162600</t>
  </si>
  <si>
    <t>16452257162N</t>
  </si>
  <si>
    <t>20260225170406451359404992</t>
  </si>
  <si>
    <t>26142000000327984826</t>
  </si>
  <si>
    <t>CBANC800000C2RA8LJ1V</t>
  </si>
  <si>
    <t>XQS110-BDEV77A8</t>
  </si>
  <si>
    <t>6901570004402</t>
  </si>
  <si>
    <t>0020260225170209006174910</t>
  </si>
  <si>
    <t>20260204094000</t>
  </si>
  <si>
    <t>16240875851N</t>
  </si>
  <si>
    <t>20260203154348451239659206</t>
  </si>
  <si>
    <t>0008863</t>
  </si>
  <si>
    <t>26142000000327711376</t>
  </si>
  <si>
    <t>250922573700225704</t>
  </si>
  <si>
    <t>XQG100-LD187</t>
  </si>
  <si>
    <t>6924898157377</t>
  </si>
  <si>
    <t>176****7896</t>
  </si>
  <si>
    <t>朗润园4-3-1602</t>
  </si>
  <si>
    <t>0020260203154221018061342</t>
  </si>
  <si>
    <t>20260130093300</t>
  </si>
  <si>
    <t>16185072059N</t>
  </si>
  <si>
    <t>20260128110402451207682325</t>
  </si>
  <si>
    <t>0008858</t>
  </si>
  <si>
    <t>26142000000328012351</t>
  </si>
  <si>
    <t>JXI0679E0852024060900143</t>
  </si>
  <si>
    <t>夏普</t>
  </si>
  <si>
    <t>XQG100-6B43K-H</t>
  </si>
  <si>
    <t>6971849441580</t>
  </si>
  <si>
    <t>152****9788</t>
  </si>
  <si>
    <t>朗润园7-2-502</t>
  </si>
  <si>
    <t>0020260128110312004704517</t>
  </si>
  <si>
    <t>20260227183400</t>
  </si>
  <si>
    <t>16266498339N</t>
  </si>
  <si>
    <t>20260206111215451254244551</t>
  </si>
  <si>
    <t>0001468</t>
  </si>
  <si>
    <t>26142000000330873451</t>
  </si>
  <si>
    <t>15100W0EG0015G1H1360</t>
  </si>
  <si>
    <t>187****9548</t>
  </si>
  <si>
    <t>马邑花园Z3-1-102</t>
  </si>
  <si>
    <t>0020260206111142008230550</t>
  </si>
  <si>
    <t>20260206155100</t>
  </si>
  <si>
    <t>16267110984N</t>
  </si>
  <si>
    <t>20260206105700451254094090</t>
  </si>
  <si>
    <t>0008864</t>
  </si>
  <si>
    <t>26142000000328457986</t>
  </si>
  <si>
    <t>HCK906604210000H12080023</t>
  </si>
  <si>
    <t>美菱冰柜BC/BD-301DTEBGS</t>
  </si>
  <si>
    <t>6907778966276</t>
  </si>
  <si>
    <t>落****)</t>
  </si>
  <si>
    <t>182****6688</t>
  </si>
  <si>
    <t>马邑花园G5-1-301</t>
  </si>
  <si>
    <t>0020260206105614006947497</t>
  </si>
  <si>
    <t>20260308105400</t>
  </si>
  <si>
    <t>16546274126N</t>
  </si>
  <si>
    <t>20260307154146451404819832</t>
  </si>
  <si>
    <t>0029287</t>
  </si>
  <si>
    <t>26142000000331634896</t>
  </si>
  <si>
    <t>75GT3TX-A019873</t>
  </si>
  <si>
    <t>75GT3T</t>
  </si>
  <si>
    <t>6978207302040</t>
  </si>
  <si>
    <t>138****1670</t>
  </si>
  <si>
    <t>朗润园4-1-1002</t>
  </si>
  <si>
    <t>0020260307154005012449837</t>
  </si>
  <si>
    <t>20260306182800</t>
  </si>
  <si>
    <t>16534988998N</t>
  </si>
  <si>
    <t>20260306131323451399081952</t>
  </si>
  <si>
    <t>0029286</t>
  </si>
  <si>
    <t>26142000000332106931</t>
  </si>
  <si>
    <t>55G3FXX-T005920</t>
  </si>
  <si>
    <t>55G3F</t>
  </si>
  <si>
    <t>6978207301180</t>
  </si>
  <si>
    <t>150****6611</t>
  </si>
  <si>
    <t>家和苑E11-4402</t>
  </si>
  <si>
    <t>0020260306131202005119138</t>
  </si>
  <si>
    <t>20260211150000</t>
  </si>
  <si>
    <t>16302209863N</t>
  </si>
  <si>
    <t>20260211111616451283342381</t>
  </si>
  <si>
    <t>0007748</t>
  </si>
  <si>
    <t>26142000000319752751</t>
  </si>
  <si>
    <t>2134120EH0014FCN0986</t>
  </si>
  <si>
    <t>戴*****)</t>
  </si>
  <si>
    <t>151****5661</t>
  </si>
  <si>
    <t>家和苑E区12号楼四单元502</t>
  </si>
  <si>
    <t>0020260211111534013019027</t>
  </si>
  <si>
    <t>20260124110000</t>
  </si>
  <si>
    <t>16147839708N</t>
  </si>
  <si>
    <t>20260123165325451184428576</t>
  </si>
  <si>
    <t>0008366</t>
  </si>
  <si>
    <t>26142000000329241106</t>
  </si>
  <si>
    <t>HCK906747710000H12260015</t>
  </si>
  <si>
    <t>166****4333</t>
  </si>
  <si>
    <t>永信小区6单元601</t>
  </si>
  <si>
    <t>0020260123165239004342381</t>
  </si>
  <si>
    <t>20260125161500</t>
  </si>
  <si>
    <t>16146675248N</t>
  </si>
  <si>
    <t>20260123155540451183990595</t>
  </si>
  <si>
    <t>0001335</t>
  </si>
  <si>
    <t>26142000000327546436</t>
  </si>
  <si>
    <t>CBAMP600000CMRCRLGMB</t>
  </si>
  <si>
    <t>135****4405</t>
  </si>
  <si>
    <t>赵什八庄8-1-202</t>
  </si>
  <si>
    <t>0020260123155446011050271</t>
  </si>
  <si>
    <t>20260309114300</t>
  </si>
  <si>
    <t>16536398988N</t>
  </si>
  <si>
    <t>20260306155851451399897293</t>
  </si>
  <si>
    <t>0008915</t>
  </si>
  <si>
    <t>26142000000327429901</t>
  </si>
  <si>
    <t>B509310000003R4PDDPJ</t>
  </si>
  <si>
    <t>LC-251WLCDFM1U1</t>
  </si>
  <si>
    <t>6930265323092</t>
  </si>
  <si>
    <t>187****5678</t>
  </si>
  <si>
    <t>御龙苑8-1-1801</t>
  </si>
  <si>
    <t>0020260306155644014241754</t>
  </si>
  <si>
    <t>20260309104500</t>
  </si>
  <si>
    <t>16533917725N</t>
  </si>
  <si>
    <t>20260306105221451398248754</t>
  </si>
  <si>
    <t>0008913</t>
  </si>
  <si>
    <t>26142000000328139746</t>
  </si>
  <si>
    <t>CEAEC300000T7RC6D16F</t>
  </si>
  <si>
    <t>155****9234</t>
  </si>
  <si>
    <t>开发区金塔小区1-2-501</t>
  </si>
  <si>
    <t>0020260306105035005261476</t>
  </si>
  <si>
    <t>20260214180000</t>
  </si>
  <si>
    <t>16334569523N</t>
  </si>
  <si>
    <t>20260213173451451296179954</t>
  </si>
  <si>
    <t>0007899</t>
  </si>
  <si>
    <t>26142000000327701821</t>
  </si>
  <si>
    <t>241113570200078883</t>
  </si>
  <si>
    <t>XQB100-U158</t>
  </si>
  <si>
    <t>6924898157025</t>
  </si>
  <si>
    <t>132****6111</t>
  </si>
  <si>
    <t>京城港一期29.3.201</t>
  </si>
  <si>
    <t>0020260213173416014646781</t>
  </si>
  <si>
    <t>20260308104500</t>
  </si>
  <si>
    <t>16548501756N</t>
  </si>
  <si>
    <t>20260307171238451405510785</t>
  </si>
  <si>
    <t>0001193</t>
  </si>
  <si>
    <t>26142000000322710901</t>
  </si>
  <si>
    <t>DH1Z27000010RR4TR0UQ</t>
  </si>
  <si>
    <t>85A60C</t>
  </si>
  <si>
    <t>6971988949367</t>
  </si>
  <si>
    <t>182****1177</t>
  </si>
  <si>
    <t>理想家园A4一5一502</t>
  </si>
  <si>
    <t>0020260307171103014029095</t>
  </si>
  <si>
    <t>20260118094800</t>
  </si>
  <si>
    <t>16102915558N</t>
  </si>
  <si>
    <t>20260117164256451156524734</t>
  </si>
  <si>
    <t>0007540</t>
  </si>
  <si>
    <t>26142000000323131936</t>
  </si>
  <si>
    <t>DH2080000033DRB1VY0R</t>
  </si>
  <si>
    <t>55A20D</t>
  </si>
  <si>
    <t>6971988949879</t>
  </si>
  <si>
    <t>183****9872</t>
  </si>
  <si>
    <t>西佳苑小区8一2一401</t>
  </si>
  <si>
    <t>0020260117164220004555144</t>
  </si>
  <si>
    <t>20260215161000</t>
  </si>
  <si>
    <t>16357742892N</t>
  </si>
  <si>
    <t>20260215122622451308810498</t>
  </si>
  <si>
    <t>0000812</t>
  </si>
  <si>
    <t>26142000000322005721</t>
  </si>
  <si>
    <t>2134120EH0014FCP0245</t>
  </si>
  <si>
    <t>139****3667</t>
  </si>
  <si>
    <t>上地嘉园19一4一102</t>
  </si>
  <si>
    <t>0020260215122530003454941</t>
  </si>
  <si>
    <t>20260314104300</t>
  </si>
  <si>
    <t>16143825226N</t>
  </si>
  <si>
    <t>20260123102715451182083511</t>
  </si>
  <si>
    <t>0008903</t>
  </si>
  <si>
    <t>26142000000519338581</t>
  </si>
  <si>
    <t>1516630EG0015F8T1283</t>
  </si>
  <si>
    <t>陈****)</t>
  </si>
  <si>
    <t>139****1556</t>
  </si>
  <si>
    <t>善学小区C7-2-1406</t>
  </si>
  <si>
    <t>0020260123102642002408498</t>
  </si>
  <si>
    <t>20260316092000</t>
  </si>
  <si>
    <t>16620490941N</t>
  </si>
  <si>
    <t>20260315155339451441926795</t>
  </si>
  <si>
    <t>0007721</t>
  </si>
  <si>
    <t>26142000000336600286</t>
  </si>
  <si>
    <t>511320Q1063AA121041496</t>
  </si>
  <si>
    <t>136****2243</t>
  </si>
  <si>
    <t>清水湾小区14号楼二单元401</t>
  </si>
  <si>
    <t>0020260315155045012748292</t>
  </si>
  <si>
    <t>20260123163600</t>
  </si>
  <si>
    <t>16146461303N</t>
  </si>
  <si>
    <t>20260123144802451183560886</t>
  </si>
  <si>
    <t>0008367</t>
  </si>
  <si>
    <t>26142000000329091901</t>
  </si>
  <si>
    <t>HCG906747810000H12030055</t>
  </si>
  <si>
    <t>美菱冰柜BC/BD-145DTPBGS</t>
  </si>
  <si>
    <t>6907778966818</t>
  </si>
  <si>
    <t>178****1118</t>
  </si>
  <si>
    <t>京城港二期24-1-601</t>
  </si>
  <si>
    <t>0020260123144717003788826</t>
  </si>
  <si>
    <t>20260309153200</t>
  </si>
  <si>
    <t>16546711483N</t>
  </si>
  <si>
    <t>20260307151553451404604360</t>
  </si>
  <si>
    <t>26142000000327403216</t>
  </si>
  <si>
    <t>CAACE300000PAS1CEJST</t>
  </si>
  <si>
    <t>XPB130-86A9</t>
  </si>
  <si>
    <t>6901570004365</t>
  </si>
  <si>
    <t>139****7407</t>
  </si>
  <si>
    <t>野狐梁村</t>
  </si>
  <si>
    <t>0020260307151238010042367</t>
  </si>
  <si>
    <t>20260222101000</t>
  </si>
  <si>
    <t>16407415507N</t>
  </si>
  <si>
    <t>20260221114952451336150305</t>
  </si>
  <si>
    <t>0007908</t>
  </si>
  <si>
    <t>26142000000319244236</t>
  </si>
  <si>
    <t>406659004352</t>
  </si>
  <si>
    <t>松下</t>
  </si>
  <si>
    <t>NR–W592CG–S</t>
  </si>
  <si>
    <t>6926221409689</t>
  </si>
  <si>
    <t>186****8535</t>
  </si>
  <si>
    <t>晋能一号10号楼东单元901</t>
  </si>
  <si>
    <t>0020260221114604008972408</t>
  </si>
  <si>
    <t>20260130162000</t>
  </si>
  <si>
    <t>16201163570N</t>
  </si>
  <si>
    <t>20260130110056451217064957</t>
  </si>
  <si>
    <t>0029263</t>
  </si>
  <si>
    <t>26142000000316579861</t>
  </si>
  <si>
    <t>65GT3TX-T025096</t>
  </si>
  <si>
    <t>65GT3T</t>
  </si>
  <si>
    <t>6978207301968</t>
  </si>
  <si>
    <t>139****6375</t>
  </si>
  <si>
    <t>万豪甲座8-3-902</t>
  </si>
  <si>
    <t>0020260130105830004589542</t>
  </si>
  <si>
    <t>20260310091900</t>
  </si>
  <si>
    <t>16553466657N</t>
  </si>
  <si>
    <t>20260308113200451408397291</t>
  </si>
  <si>
    <t>0001330</t>
  </si>
  <si>
    <t>26142000000327411811</t>
  </si>
  <si>
    <t>BC1302000000YS1CWL0N</t>
  </si>
  <si>
    <t>秦*****)</t>
  </si>
  <si>
    <t>152****7853</t>
  </si>
  <si>
    <t>西山映像32-1-502</t>
  </si>
  <si>
    <t>0020260308113113013075951</t>
  </si>
  <si>
    <t>20260223105600</t>
  </si>
  <si>
    <t>16421127306N</t>
  </si>
  <si>
    <t>20260222163816451343709056</t>
  </si>
  <si>
    <t>0001176</t>
  </si>
  <si>
    <t>26142000000322849246</t>
  </si>
  <si>
    <t>DH1ZV1000010RRA9BSHZ</t>
  </si>
  <si>
    <t>K85M20C</t>
  </si>
  <si>
    <t>6970062408318</t>
  </si>
  <si>
    <t>麻*****)</t>
  </si>
  <si>
    <t>151****5958</t>
  </si>
  <si>
    <t>晋能一号16一2一14层中户</t>
  </si>
  <si>
    <t>0020260222163645004918121</t>
  </si>
  <si>
    <t>20260214094100</t>
  </si>
  <si>
    <t>16313164981N</t>
  </si>
  <si>
    <t>20260212100434451289268700</t>
  </si>
  <si>
    <t>0001182</t>
  </si>
  <si>
    <t>26142000000322845631</t>
  </si>
  <si>
    <t>DH2090000023DRBVSCBZ</t>
  </si>
  <si>
    <t>65A20D</t>
  </si>
  <si>
    <t>6971988949855</t>
  </si>
  <si>
    <t>139****2993</t>
  </si>
  <si>
    <t>祥和小区20-2-1002</t>
  </si>
  <si>
    <t>0020260212100304000284819</t>
  </si>
  <si>
    <t>20260212063300</t>
  </si>
  <si>
    <t>16320493301N</t>
  </si>
  <si>
    <t>20260212171932407931776649</t>
  </si>
  <si>
    <t>0001183</t>
  </si>
  <si>
    <t>26142000000323431081</t>
  </si>
  <si>
    <t>DH2080000033DRB3JL2P</t>
  </si>
  <si>
    <t>135****8510</t>
  </si>
  <si>
    <t>0020260212171850012295514</t>
  </si>
  <si>
    <t>20260314182000</t>
  </si>
  <si>
    <t>16591678517N</t>
  </si>
  <si>
    <t>20260312144656451427152422</t>
  </si>
  <si>
    <t>0008334</t>
  </si>
  <si>
    <t>26142000000328784551</t>
  </si>
  <si>
    <t>CEAEC300000T7RC6U1CJ</t>
  </si>
  <si>
    <t>157****8969</t>
  </si>
  <si>
    <t>万通华府C座</t>
  </si>
  <si>
    <t>0020260312144603003432696</t>
  </si>
  <si>
    <t>20260307104500</t>
  </si>
  <si>
    <t>16536097536N</t>
  </si>
  <si>
    <t>20260306152502451399725335</t>
  </si>
  <si>
    <t>0029285</t>
  </si>
  <si>
    <t>26142000000332110051</t>
  </si>
  <si>
    <t>65GT3TX-A011624</t>
  </si>
  <si>
    <t>187****5466</t>
  </si>
  <si>
    <t>兰草苑西区9-4-302</t>
  </si>
  <si>
    <t>0020260306152023008819418</t>
  </si>
  <si>
    <t>20260222100900</t>
  </si>
  <si>
    <t>16407172997N</t>
  </si>
  <si>
    <t>20260221115615451336197780</t>
  </si>
  <si>
    <t>0029283</t>
  </si>
  <si>
    <t>26142000000331495711</t>
  </si>
  <si>
    <t>85GT3TX-T024561</t>
  </si>
  <si>
    <t>85GT3T</t>
  </si>
  <si>
    <t>6978207302149</t>
  </si>
  <si>
    <t>晋能壹号10-东-901</t>
  </si>
  <si>
    <t>0020260221115501009150384</t>
  </si>
  <si>
    <t>20260123202300</t>
  </si>
  <si>
    <t>16144894007N</t>
  </si>
  <si>
    <t>20260123130404451182989409</t>
  </si>
  <si>
    <t>0008365</t>
  </si>
  <si>
    <t>26142000000329709976</t>
  </si>
  <si>
    <t>HCJ906642810000H12120054</t>
  </si>
  <si>
    <t>夏*****)</t>
  </si>
  <si>
    <t>185****0033</t>
  </si>
  <si>
    <t>意境园3-3-201</t>
  </si>
  <si>
    <t>0020260123130219003490907</t>
  </si>
  <si>
    <t>20260121092800</t>
  </si>
  <si>
    <t>16124379715N</t>
  </si>
  <si>
    <t>20260120154604451170478139</t>
  </si>
  <si>
    <t>0008370</t>
  </si>
  <si>
    <t>26142000000329243431</t>
  </si>
  <si>
    <t>HG7906147110000H07160174</t>
  </si>
  <si>
    <t>美菱洗衣机RS21H100D</t>
  </si>
  <si>
    <t>6907778963688</t>
  </si>
  <si>
    <t>131****5431</t>
  </si>
  <si>
    <t>马邑路矿机家属楼20-2-301</t>
  </si>
  <si>
    <t>0020260120154449006262544</t>
  </si>
  <si>
    <t>20260125091600</t>
  </si>
  <si>
    <t>16151648199N</t>
  </si>
  <si>
    <t>20260124100951451186859004</t>
  </si>
  <si>
    <t>0008368</t>
  </si>
  <si>
    <t>26142000000329389336</t>
  </si>
  <si>
    <t>XC090611381M800H11060043</t>
  </si>
  <si>
    <t>美菱冰箱BCD-501WP9BZ（一级）</t>
  </si>
  <si>
    <t>6907778963510</t>
  </si>
  <si>
    <t>134****3610</t>
  </si>
  <si>
    <t>馨园小区5-1-401</t>
  </si>
  <si>
    <t>0020260124100914000630822</t>
  </si>
  <si>
    <t>16241515462N</t>
  </si>
  <si>
    <t>20260203154121451239610877</t>
  </si>
  <si>
    <t>26142000000328299181</t>
  </si>
  <si>
    <t>1041443202400174</t>
  </si>
  <si>
    <t>BCD-516WFNK-W</t>
  </si>
  <si>
    <t>6971849441443</t>
  </si>
  <si>
    <t>0020260203153953010032156</t>
  </si>
  <si>
    <t>20260213084900</t>
  </si>
  <si>
    <t>16272907385N</t>
  </si>
  <si>
    <t>20260206180025451257087747</t>
  </si>
  <si>
    <t>0008868</t>
  </si>
  <si>
    <t>26142000000327444886</t>
  </si>
  <si>
    <t>HCK906747710000H12200040</t>
  </si>
  <si>
    <t>182****5477</t>
  </si>
  <si>
    <t>滨河湾公寓508室</t>
  </si>
  <si>
    <t>0020260206175934013280115</t>
  </si>
  <si>
    <t>20260306175000</t>
  </si>
  <si>
    <t>16534534941N</t>
  </si>
  <si>
    <t>20260306120806451398699101</t>
  </si>
  <si>
    <t>0007915</t>
  </si>
  <si>
    <t>26142000000439635211</t>
  </si>
  <si>
    <t>2134120EH0021FCD0537</t>
  </si>
  <si>
    <t>燕*****)</t>
  </si>
  <si>
    <t>139****3580</t>
  </si>
  <si>
    <t>师专小区8.2.302</t>
  </si>
  <si>
    <t>0020260306120725000452910</t>
  </si>
  <si>
    <t>20260208091800</t>
  </si>
  <si>
    <t>16266678854N</t>
  </si>
  <si>
    <t>20260206110511451254190835</t>
  </si>
  <si>
    <t>0029268</t>
  </si>
  <si>
    <t>26142000000431492836</t>
  </si>
  <si>
    <t>75GT3TX-A020553</t>
  </si>
  <si>
    <t>万****)</t>
  </si>
  <si>
    <t>139****8392</t>
  </si>
  <si>
    <t>东岸国际1-4-901</t>
  </si>
  <si>
    <t>0020260206110239007214079</t>
  </si>
  <si>
    <t>20260323161200</t>
  </si>
  <si>
    <t>16702476496N</t>
  </si>
  <si>
    <t>20260323104529451480024652</t>
  </si>
  <si>
    <t>0028810</t>
  </si>
  <si>
    <t>26142000000442040161</t>
  </si>
  <si>
    <t>1KK035139N00038DPPB0842</t>
  </si>
  <si>
    <t>KFR-35GW/A150U-X1</t>
  </si>
  <si>
    <t>6926597707044</t>
  </si>
  <si>
    <t>138****3951</t>
  </si>
  <si>
    <t>开发区温馨北区6-4-202</t>
  </si>
  <si>
    <t>0020260323104430002169307</t>
  </si>
  <si>
    <t>20260312152400</t>
  </si>
  <si>
    <t>16592025586N</t>
  </si>
  <si>
    <t>20260312145108451427171243</t>
  </si>
  <si>
    <t>0008328</t>
  </si>
  <si>
    <t>26142000000436510741</t>
  </si>
  <si>
    <t>HCK906747710000H12050168</t>
  </si>
  <si>
    <t>185****6601</t>
  </si>
  <si>
    <t>政协小区后小二楼</t>
  </si>
  <si>
    <t>0020260312144934003162593</t>
  </si>
  <si>
    <t>20260308084700</t>
  </si>
  <si>
    <t>16557029357N</t>
  </si>
  <si>
    <t>20260308153021451410173057</t>
  </si>
  <si>
    <t>0008951</t>
  </si>
  <si>
    <t>26142000000328500196</t>
  </si>
  <si>
    <t>511320Q075741271041469</t>
  </si>
  <si>
    <t>BD/BC–101KMA极地白</t>
  </si>
  <si>
    <t>6936286927783</t>
  </si>
  <si>
    <t>强*****)</t>
  </si>
  <si>
    <t>152****0887</t>
  </si>
  <si>
    <t>平朔七区8-2-501</t>
  </si>
  <si>
    <t>0020260308152647013267490</t>
  </si>
  <si>
    <t>20260316163400</t>
  </si>
  <si>
    <t>16610156852N</t>
  </si>
  <si>
    <t>20260314153110451436490518</t>
  </si>
  <si>
    <t>0008919</t>
  </si>
  <si>
    <t>26142000000432193756</t>
  </si>
  <si>
    <t>CBANC500000C2S1EH47V</t>
  </si>
  <si>
    <t>XQS130-BEV77A3</t>
  </si>
  <si>
    <t>6901570004129</t>
  </si>
  <si>
    <t>176****4514</t>
  </si>
  <si>
    <t>古北西小区14-4-301</t>
  </si>
  <si>
    <t>0020260314152745016177444</t>
  </si>
  <si>
    <t>20260331163100</t>
  </si>
  <si>
    <t>16793533492N</t>
  </si>
  <si>
    <t>20260331121859451523820488</t>
  </si>
  <si>
    <t>0008955</t>
  </si>
  <si>
    <t>26142000000533094631</t>
  </si>
  <si>
    <t>1531220EG0015G350153</t>
  </si>
  <si>
    <t>BC/BD-312PHX</t>
  </si>
  <si>
    <t>6933973121684</t>
  </si>
  <si>
    <t>135****1383</t>
  </si>
  <si>
    <t>小平易乡上泉观村</t>
  </si>
  <si>
    <t>0020260331121801001908322</t>
  </si>
  <si>
    <t>20260326163500</t>
  </si>
  <si>
    <t>16727498752N</t>
  </si>
  <si>
    <t>20260325155103451491750933</t>
  </si>
  <si>
    <t>0007869</t>
  </si>
  <si>
    <t>26142000000439633666</t>
  </si>
  <si>
    <t>HCF906405610000H12140049</t>
  </si>
  <si>
    <t>美菱冰柜BCD-302DTCS</t>
  </si>
  <si>
    <t>6907778965101</t>
  </si>
  <si>
    <t>182****5264</t>
  </si>
  <si>
    <t>王万庄村</t>
  </si>
  <si>
    <t>0020260325154903007187782</t>
  </si>
  <si>
    <t>20260307122000</t>
  </si>
  <si>
    <t>16536195576N</t>
  </si>
  <si>
    <t>20260306153622451399833182</t>
  </si>
  <si>
    <t>0007917</t>
  </si>
  <si>
    <t>26142000000439338151</t>
  </si>
  <si>
    <t>HCK906604210000H12050074</t>
  </si>
  <si>
    <t>138****7789</t>
  </si>
  <si>
    <t>辛庄村</t>
  </si>
  <si>
    <t>0020260306153544014010875</t>
  </si>
  <si>
    <t>20260130172700</t>
  </si>
  <si>
    <t>16144899862N</t>
  </si>
  <si>
    <t>20260123131033451183020354</t>
  </si>
  <si>
    <t>0029439</t>
  </si>
  <si>
    <t>26142000000429886756</t>
  </si>
  <si>
    <t>1TE8503TCNTB0186L430458</t>
  </si>
  <si>
    <t>85A50Q</t>
  </si>
  <si>
    <t>6942351494326</t>
  </si>
  <si>
    <t>吴*****)</t>
  </si>
  <si>
    <t>139****0884</t>
  </si>
  <si>
    <t>华瑞首付10一3一902</t>
  </si>
  <si>
    <t>0020260123130923004526381</t>
  </si>
  <si>
    <t>20260315103700</t>
  </si>
  <si>
    <t>16609776975N</t>
  </si>
  <si>
    <t>20260314145126451436155521</t>
  </si>
  <si>
    <t>0008918</t>
  </si>
  <si>
    <t>26142000000431767291</t>
  </si>
  <si>
    <t>61W6810BRZZDFG1T0311</t>
  </si>
  <si>
    <t>XPB130-2868SG</t>
  </si>
  <si>
    <t>6933973122629</t>
  </si>
  <si>
    <t>于*****)</t>
  </si>
  <si>
    <t>139****9830</t>
  </si>
  <si>
    <t>南垣街和祥便利店对面巷口</t>
  </si>
  <si>
    <t>0020260314144923006941113</t>
  </si>
  <si>
    <t>20260203171600</t>
  </si>
  <si>
    <t>16146867201N</t>
  </si>
  <si>
    <t>20260123155350451183989392</t>
  </si>
  <si>
    <t>0029440</t>
  </si>
  <si>
    <t>26142000000430171096</t>
  </si>
  <si>
    <t>1TE8503TCNTB0171T560715</t>
  </si>
  <si>
    <t>史****)</t>
  </si>
  <si>
    <t>136****1101</t>
  </si>
  <si>
    <t>江山映2一3一201</t>
  </si>
  <si>
    <t>0020260123154708009466574</t>
  </si>
  <si>
    <t>20260211105900</t>
  </si>
  <si>
    <t>16305660193N</t>
  </si>
  <si>
    <t>20260211152556451285420345</t>
  </si>
  <si>
    <t>0029441</t>
  </si>
  <si>
    <t>26142000000430169326</t>
  </si>
  <si>
    <t>1TE8503TCNTB0171T561071</t>
  </si>
  <si>
    <t>137****5260</t>
  </si>
  <si>
    <t>丰泽园7一1一102</t>
  </si>
  <si>
    <t>0020260211152349017398685</t>
  </si>
  <si>
    <t>20260214100600</t>
  </si>
  <si>
    <t>16314112376N</t>
  </si>
  <si>
    <t>20260212103212451289487395</t>
  </si>
  <si>
    <t>0029446</t>
  </si>
  <si>
    <t>26142000000429710296</t>
  </si>
  <si>
    <t>1TE857NTCNTL027A5430123</t>
  </si>
  <si>
    <t>85A5QH</t>
  </si>
  <si>
    <t>6942351492674</t>
  </si>
  <si>
    <t>132****9883</t>
  </si>
  <si>
    <t>瑞丰园小区2一102</t>
  </si>
  <si>
    <t>0020260212103141004002930</t>
  </si>
  <si>
    <t>20260317171600</t>
  </si>
  <si>
    <t>16636052206N</t>
  </si>
  <si>
    <t>20260317112115451449187997</t>
  </si>
  <si>
    <t>0029665</t>
  </si>
  <si>
    <t>26142000000430279366</t>
  </si>
  <si>
    <t>1TE7507TCNTB018DJ510381</t>
  </si>
  <si>
    <t>75A50Q</t>
  </si>
  <si>
    <t>6942351494395</t>
  </si>
  <si>
    <t>180****6141</t>
  </si>
  <si>
    <t>临河里小区3一2一501</t>
  </si>
  <si>
    <t>0020260317111922005938594</t>
  </si>
  <si>
    <t>20260323185400</t>
  </si>
  <si>
    <t>16586003641N</t>
  </si>
  <si>
    <t>20260311180512451424160751</t>
  </si>
  <si>
    <t>0008330</t>
  </si>
  <si>
    <t>26142000000436515376</t>
  </si>
  <si>
    <t>HG6906760510000H11240928</t>
  </si>
  <si>
    <t>美菱洗衣机Y2AB100</t>
  </si>
  <si>
    <t>6907778966900</t>
  </si>
  <si>
    <t>178****6059</t>
  </si>
  <si>
    <t>前寨村</t>
  </si>
  <si>
    <t>0020260311180333000181380</t>
  </si>
  <si>
    <t>20260327164400</t>
  </si>
  <si>
    <t>16739157757N</t>
  </si>
  <si>
    <t>20260326165737451497089785</t>
  </si>
  <si>
    <t>0007871</t>
  </si>
  <si>
    <t>26142000000439336801</t>
  </si>
  <si>
    <t>250922573700235310</t>
  </si>
  <si>
    <t>133****0212</t>
  </si>
  <si>
    <t>翡翠央著4.2.1601</t>
  </si>
  <si>
    <t>0020260326165604003391503</t>
  </si>
  <si>
    <t>20260213111900</t>
  </si>
  <si>
    <t>16319961404N</t>
  </si>
  <si>
    <t>20260212162146407930137377</t>
  </si>
  <si>
    <t>0029669</t>
  </si>
  <si>
    <t>26142000000429690826</t>
  </si>
  <si>
    <t>1TE75HTTCNTB0171M430047</t>
  </si>
  <si>
    <t>75A51SH</t>
  </si>
  <si>
    <t>6942351491561</t>
  </si>
  <si>
    <t>132****9468</t>
  </si>
  <si>
    <t>祥和小区12一3一202</t>
  </si>
  <si>
    <t>0020260212162003003637712</t>
  </si>
  <si>
    <t>20260309164600</t>
  </si>
  <si>
    <t>16566742071N</t>
  </si>
  <si>
    <t>20260309153237451414993877</t>
  </si>
  <si>
    <t>0007918</t>
  </si>
  <si>
    <t>26142000000439760476</t>
  </si>
  <si>
    <t>2152090EH0014FBF0252</t>
  </si>
  <si>
    <t>BCD-520WPHDDX</t>
  </si>
  <si>
    <t>6933973125361</t>
  </si>
  <si>
    <t>186****8212</t>
  </si>
  <si>
    <t>平朔五区13.2西门</t>
  </si>
  <si>
    <t>0020260309153124007641837</t>
  </si>
  <si>
    <t>20260329094100</t>
  </si>
  <si>
    <t>16724439896N</t>
  </si>
  <si>
    <t>20260325113607451490192663</t>
  </si>
  <si>
    <t>0029647</t>
  </si>
  <si>
    <t>26142000000429844336</t>
  </si>
  <si>
    <t>1TE7507TCNQB028FK450415</t>
  </si>
  <si>
    <t>199****6079</t>
  </si>
  <si>
    <t>朗润园18一2一602</t>
  </si>
  <si>
    <t>0020260325113438006035525</t>
  </si>
  <si>
    <t>20260314095700</t>
  </si>
  <si>
    <t>16601700929N</t>
  </si>
  <si>
    <t>20260313163118451431883279</t>
  </si>
  <si>
    <t>0008329</t>
  </si>
  <si>
    <t>26142000000435898891</t>
  </si>
  <si>
    <t>HCL905554010003G12260248</t>
  </si>
  <si>
    <t>美菱冰箱BCD-507WP9BTZ丝蕴灰</t>
  </si>
  <si>
    <t>6907778959179</t>
  </si>
  <si>
    <t>178****6636</t>
  </si>
  <si>
    <t>恒大华府8-2-703</t>
  </si>
  <si>
    <t>0020260313163020002863597</t>
  </si>
  <si>
    <t>20260319173400</t>
  </si>
  <si>
    <t>16654987831N</t>
  </si>
  <si>
    <t>20260319102947451457111241</t>
  </si>
  <si>
    <t>0008953</t>
  </si>
  <si>
    <t>26142000000431925736</t>
  </si>
  <si>
    <t>HG6906760510000H11240883</t>
  </si>
  <si>
    <t>135****9900</t>
  </si>
  <si>
    <t>福园小区13-2-301</t>
  </si>
  <si>
    <t>0020260319102741001574024</t>
  </si>
  <si>
    <t>20260320163900</t>
  </si>
  <si>
    <t>16651524820N</t>
  </si>
  <si>
    <t>20260318182828451455308549</t>
  </si>
  <si>
    <t>0029444</t>
  </si>
  <si>
    <t>26142000000446332531</t>
  </si>
  <si>
    <t>1TE8503TCNTB01725G10801</t>
  </si>
  <si>
    <t>182****7773</t>
  </si>
  <si>
    <t>怡东庭院1一2一202</t>
  </si>
  <si>
    <t>0020260318182743001050075</t>
  </si>
  <si>
    <t>20260204154400</t>
  </si>
  <si>
    <t>16220746734N</t>
  </si>
  <si>
    <t>20260201123121451227858138</t>
  </si>
  <si>
    <t>0029445</t>
  </si>
  <si>
    <t>26142000000430420891</t>
  </si>
  <si>
    <t>1TE857ATCNTA018FQ480582</t>
  </si>
  <si>
    <t>85U7S Pro</t>
  </si>
  <si>
    <t>6942351493053</t>
  </si>
  <si>
    <t>139****2229</t>
  </si>
  <si>
    <t>旺馨苑小二楼17排</t>
  </si>
  <si>
    <t>0020260201122746002791969</t>
  </si>
  <si>
    <t>20260323084000</t>
  </si>
  <si>
    <t>16696443750N</t>
  </si>
  <si>
    <t>20260322172209451477103038</t>
  </si>
  <si>
    <t>0029448</t>
  </si>
  <si>
    <t>26142000000430156846</t>
  </si>
  <si>
    <t>1TE8503TCNTB01725G10333</t>
  </si>
  <si>
    <t>132****3090</t>
  </si>
  <si>
    <t>翡翠央著14一1一1401</t>
  </si>
  <si>
    <t>0020260322172118008499613</t>
  </si>
  <si>
    <t>20260316165700</t>
  </si>
  <si>
    <t>16620068837N</t>
  </si>
  <si>
    <t>20260315152646451441663018</t>
  </si>
  <si>
    <t>0029666</t>
  </si>
  <si>
    <t>26142000000430140436</t>
  </si>
  <si>
    <t>1TE7507TCNQB028FK450447</t>
  </si>
  <si>
    <t>139****4751</t>
  </si>
  <si>
    <t>平朔生活区44一1一102</t>
  </si>
  <si>
    <t>0020260315152110011281057</t>
  </si>
  <si>
    <t>20260315175200</t>
  </si>
  <si>
    <t>16616732449N</t>
  </si>
  <si>
    <t>20260315103542451439697307</t>
  </si>
  <si>
    <t>0028808</t>
  </si>
  <si>
    <t>26142000000442161631</t>
  </si>
  <si>
    <t>51122013199A7140330114</t>
  </si>
  <si>
    <t>186****5100</t>
  </si>
  <si>
    <t>奥林花园14-5-1202</t>
  </si>
  <si>
    <t>0020260315103346004300300</t>
  </si>
  <si>
    <t>20260321092400</t>
  </si>
  <si>
    <t>16665881834N</t>
  </si>
  <si>
    <t>20260320110942451462363138</t>
  </si>
  <si>
    <t>0028809</t>
  </si>
  <si>
    <t>26142000000442580746</t>
  </si>
  <si>
    <t>AAABTE00K00EJRC3L2WS</t>
  </si>
  <si>
    <t>130****6666</t>
  </si>
  <si>
    <t>开发区奥林山水后面小二楼</t>
  </si>
  <si>
    <t>0020260320110846004279829</t>
  </si>
  <si>
    <t>20260214113600</t>
  </si>
  <si>
    <t>16266523694N</t>
  </si>
  <si>
    <t>20260206102342451253892271</t>
  </si>
  <si>
    <t>0001171</t>
  </si>
  <si>
    <t>26142000000442840846</t>
  </si>
  <si>
    <t>DH1ZB3000000RRC4R1C6</t>
  </si>
  <si>
    <t>85A79D</t>
  </si>
  <si>
    <t>6971988947868</t>
  </si>
  <si>
    <t>184****5914</t>
  </si>
  <si>
    <t>七里河村教堂西200米</t>
  </si>
  <si>
    <t>0020260206102316002251465</t>
  </si>
  <si>
    <t>06064475</t>
  </si>
  <si>
    <t>20260226110400</t>
  </si>
  <si>
    <t>91140603MACB65LGXD</t>
  </si>
  <si>
    <t>16147437875N</t>
  </si>
  <si>
    <t>20260123164542451184423254</t>
  </si>
  <si>
    <t>8981406572212E8</t>
  </si>
  <si>
    <t>0001458</t>
  </si>
  <si>
    <t>26142000000511171426</t>
  </si>
  <si>
    <t>AAABTE00K02A9R8CAYFK</t>
  </si>
  <si>
    <t>弓*****)</t>
  </si>
  <si>
    <t>138****7184</t>
  </si>
  <si>
    <t>井坪镇民福西街21号</t>
  </si>
  <si>
    <t>0020260123164453003967583</t>
  </si>
  <si>
    <t>20260124105400</t>
  </si>
  <si>
    <t>16139819731N</t>
  </si>
  <si>
    <t>20260122154720451179291572</t>
  </si>
  <si>
    <t>0001712</t>
  </si>
  <si>
    <t>26142000000511330231</t>
  </si>
  <si>
    <t>BC130300000QAR5CV6Z4</t>
  </si>
  <si>
    <t>BCD-501WGHTDB5XAU1</t>
  </si>
  <si>
    <t>6901018092985</t>
  </si>
  <si>
    <t>152****5078</t>
  </si>
  <si>
    <t>古城小区3-1-302</t>
  </si>
  <si>
    <t>0020260122154535007392368</t>
  </si>
  <si>
    <t>20260225173700</t>
  </si>
  <si>
    <t>16437024621N</t>
  </si>
  <si>
    <t>20260224111344451351870431</t>
  </si>
  <si>
    <t>0001086</t>
  </si>
  <si>
    <t>26142000000472636696</t>
  </si>
  <si>
    <t>GA0T7X002005TRAFZ2EY</t>
  </si>
  <si>
    <t>ES60HD–RC3KA03U1</t>
  </si>
  <si>
    <t>6941467355385</t>
  </si>
  <si>
    <t>134****5068</t>
  </si>
  <si>
    <t>东坪北区7-301</t>
  </si>
  <si>
    <t>0020260224111313006157220</t>
  </si>
  <si>
    <t>06064474</t>
  </si>
  <si>
    <t>20260224200400</t>
  </si>
  <si>
    <t>911406030809633593</t>
  </si>
  <si>
    <t>16443424880N</t>
  </si>
  <si>
    <t>20260224185740451355095084</t>
  </si>
  <si>
    <t>8981406572212E6</t>
  </si>
  <si>
    <t>022462</t>
  </si>
  <si>
    <t>26142000000234624451</t>
  </si>
  <si>
    <t>1525250EG0015FC11408</t>
  </si>
  <si>
    <t>BC/BD-252PHX</t>
  </si>
  <si>
    <t>6933973121677</t>
  </si>
  <si>
    <t>贾*华</t>
  </si>
  <si>
    <t>178****6339</t>
  </si>
  <si>
    <t>井坪镇滨河西街2巷2号</t>
  </si>
  <si>
    <t>0020260224185618003686747</t>
  </si>
  <si>
    <t>20260226114400</t>
  </si>
  <si>
    <t>16456779435N</t>
  </si>
  <si>
    <t>20260226101004451361644924</t>
  </si>
  <si>
    <t>022665</t>
  </si>
  <si>
    <t>26142000000334767946</t>
  </si>
  <si>
    <t>1530940CD0099F9E0351</t>
  </si>
  <si>
    <t>BC/BD–309KH</t>
  </si>
  <si>
    <t>6933973115454</t>
  </si>
  <si>
    <t>王*</t>
  </si>
  <si>
    <t>138****1199</t>
  </si>
  <si>
    <t>白堂乡潘家窑村</t>
  </si>
  <si>
    <t>0020260226100801000438925</t>
  </si>
  <si>
    <t>20260308151500</t>
  </si>
  <si>
    <t>16552553642N</t>
  </si>
  <si>
    <t>20260308102034451407905985</t>
  </si>
  <si>
    <t>030874</t>
  </si>
  <si>
    <t>26142000000347690551</t>
  </si>
  <si>
    <t>15203Y0EG0015F6R0489</t>
  </si>
  <si>
    <t>赵*龙</t>
  </si>
  <si>
    <t>180****8997</t>
  </si>
  <si>
    <t>白堂乡窝窝会村</t>
  </si>
  <si>
    <t>0020260308101845001378772</t>
  </si>
  <si>
    <t>20260313150800</t>
  </si>
  <si>
    <t>16572405914N</t>
  </si>
  <si>
    <t>20260310100929451417542674</t>
  </si>
  <si>
    <t>031375</t>
  </si>
  <si>
    <t>26142000000348135451</t>
  </si>
  <si>
    <t>15203Y0EG0015F9A0375</t>
  </si>
  <si>
    <t>王*贵</t>
  </si>
  <si>
    <t>135****9826</t>
  </si>
  <si>
    <t>井坪镇文鑫源小区9号三单元401</t>
  </si>
  <si>
    <t>0020260310100440000213220</t>
  </si>
  <si>
    <t>20260222082800</t>
  </si>
  <si>
    <t>16410177834N</t>
  </si>
  <si>
    <t>20260221154441451337864485</t>
  </si>
  <si>
    <t>022253</t>
  </si>
  <si>
    <t>26142000000330129331</t>
  </si>
  <si>
    <t>16216R0EN0098F9B0304</t>
  </si>
  <si>
    <t>贾*花</t>
  </si>
  <si>
    <t>131****6662</t>
  </si>
  <si>
    <t>双碾乡大有坪村</t>
  </si>
  <si>
    <t>0020260221154351011177552</t>
  </si>
  <si>
    <t>20260215183800</t>
  </si>
  <si>
    <t>16363401261N</t>
  </si>
  <si>
    <t>20260215173307451312099325</t>
  </si>
  <si>
    <t>021544</t>
  </si>
  <si>
    <t>26142000000330853066</t>
  </si>
  <si>
    <t>2147710D50014FC30281</t>
  </si>
  <si>
    <t>贾*</t>
  </si>
  <si>
    <t>155****8068</t>
  </si>
  <si>
    <t>井坪镇东坪小区5号3单元202</t>
  </si>
  <si>
    <t>0020260215172031013235881</t>
  </si>
  <si>
    <t>20260225124800</t>
  </si>
  <si>
    <t>16436560555N</t>
  </si>
  <si>
    <t>20260224110128451351781763</t>
  </si>
  <si>
    <t>022461</t>
  </si>
  <si>
    <t>26142000000234917836</t>
  </si>
  <si>
    <t>1530940CD0099F9C1669</t>
  </si>
  <si>
    <t>冯*斌</t>
  </si>
  <si>
    <t>137****8154</t>
  </si>
  <si>
    <t>高石家庄乡二排3号</t>
  </si>
  <si>
    <t>0020260224105951005627262</t>
  </si>
  <si>
    <t>20260226113900</t>
  </si>
  <si>
    <t>16456775007N</t>
  </si>
  <si>
    <t>20260226100632451361580722</t>
  </si>
  <si>
    <t>022666</t>
  </si>
  <si>
    <t>26142000000555320386</t>
  </si>
  <si>
    <t>1531030EG0015FAC1213</t>
  </si>
  <si>
    <t>穆*华</t>
  </si>
  <si>
    <t>132****0145</t>
  </si>
  <si>
    <t>凤凰城镇凤凰城村</t>
  </si>
  <si>
    <t>0020260226100538000226004</t>
  </si>
  <si>
    <t>20260226182500</t>
  </si>
  <si>
    <t>16462908403N</t>
  </si>
  <si>
    <t>20260226174107451364269845</t>
  </si>
  <si>
    <t>022667</t>
  </si>
  <si>
    <t>26142000000334934101</t>
  </si>
  <si>
    <t>1530500CD0015FBU0885</t>
  </si>
  <si>
    <t>BC/BD–305HEX</t>
  </si>
  <si>
    <t>6933973116178</t>
  </si>
  <si>
    <t>黑*如</t>
  </si>
  <si>
    <t>139****0397</t>
  </si>
  <si>
    <t>0020260226173501008383706</t>
  </si>
  <si>
    <t>20260303095200</t>
  </si>
  <si>
    <t>16466374718N</t>
  </si>
  <si>
    <t>20260227100647451366168229</t>
  </si>
  <si>
    <t>020368</t>
  </si>
  <si>
    <t>26142000000335087911</t>
  </si>
  <si>
    <t>15203Y0EG0015F2G0262</t>
  </si>
  <si>
    <t>郭*</t>
  </si>
  <si>
    <t>135****1278</t>
  </si>
  <si>
    <t>井坪镇下称沟新村</t>
  </si>
  <si>
    <t>0020260227093916001042709</t>
  </si>
  <si>
    <t>20260307084600</t>
  </si>
  <si>
    <t>16536927356N</t>
  </si>
  <si>
    <t>20260306154830451399873329</t>
  </si>
  <si>
    <t>030769</t>
  </si>
  <si>
    <t>26142000000334942711</t>
  </si>
  <si>
    <t>15203Y0EG0015F2G0211</t>
  </si>
  <si>
    <t>乔*</t>
  </si>
  <si>
    <t>135****0948</t>
  </si>
  <si>
    <t>井坪镇上窑小区206室</t>
  </si>
  <si>
    <t>0020260306154307017077620</t>
  </si>
  <si>
    <t>20260308120300</t>
  </si>
  <si>
    <t>16552565224N</t>
  </si>
  <si>
    <t>20260308102825451407926942</t>
  </si>
  <si>
    <t>030872</t>
  </si>
  <si>
    <t>26142000000348755101</t>
  </si>
  <si>
    <t>1531000CD0099G250002</t>
  </si>
  <si>
    <t>BC/BD–310NF</t>
  </si>
  <si>
    <t>6933973105080</t>
  </si>
  <si>
    <t>贾*昌</t>
  </si>
  <si>
    <t>183****3796</t>
  </si>
  <si>
    <t>西水界乡后沟村</t>
  </si>
  <si>
    <t>0020260308102359002329772</t>
  </si>
  <si>
    <t>20260225101400</t>
  </si>
  <si>
    <t>16422345016N</t>
  </si>
  <si>
    <t>20260222180337451344385841</t>
  </si>
  <si>
    <t>022560</t>
  </si>
  <si>
    <t>26142000000330719566</t>
  </si>
  <si>
    <t>15203Y0EG0015FBS0413</t>
  </si>
  <si>
    <t>刘*</t>
  </si>
  <si>
    <t>134****4253</t>
  </si>
  <si>
    <t>井坪镇平安西街四巷3号</t>
  </si>
  <si>
    <t>0020260222180100014239635</t>
  </si>
  <si>
    <t>20260225115800</t>
  </si>
  <si>
    <t>16447025540N</t>
  </si>
  <si>
    <t>20260225103211451356818356</t>
  </si>
  <si>
    <t>022563</t>
  </si>
  <si>
    <t>26142000000529032286</t>
  </si>
  <si>
    <t>16216R0EN0098F9U0674</t>
  </si>
  <si>
    <t>杜*荣</t>
  </si>
  <si>
    <t>155****9270</t>
  </si>
  <si>
    <t>井坪镇李林街食品西2巷7号</t>
  </si>
  <si>
    <t>0020260225102415001965817</t>
  </si>
  <si>
    <t>20260309112100</t>
  </si>
  <si>
    <t>16563439437N</t>
  </si>
  <si>
    <t>20260309100509451413356878</t>
  </si>
  <si>
    <t>030973</t>
  </si>
  <si>
    <t>26142000000349063291</t>
  </si>
  <si>
    <t>15203M0CD0015G2B0831</t>
  </si>
  <si>
    <t>王*平</t>
  </si>
  <si>
    <t>135****3784</t>
  </si>
  <si>
    <t>下面高乡张崖沟村</t>
  </si>
  <si>
    <t>0020260309095316002529442</t>
  </si>
  <si>
    <t>20260225123800</t>
  </si>
  <si>
    <t>16447151365N</t>
  </si>
  <si>
    <t>20260225105339451356903208</t>
  </si>
  <si>
    <t>022564</t>
  </si>
  <si>
    <t>26142000000233990146</t>
  </si>
  <si>
    <t>16216R0EN0098FA90887</t>
  </si>
  <si>
    <t>闫*花</t>
  </si>
  <si>
    <t>187****0854</t>
  </si>
  <si>
    <t>井坪镇东应寺村</t>
  </si>
  <si>
    <t>0020260225104939003396428</t>
  </si>
  <si>
    <t>20260308181500</t>
  </si>
  <si>
    <t>16546678508N</t>
  </si>
  <si>
    <t>20260307155539451404921668</t>
  </si>
  <si>
    <t>030770</t>
  </si>
  <si>
    <t>26142000000335096086</t>
  </si>
  <si>
    <t>16216R0EN0098F9F0062</t>
  </si>
  <si>
    <t>冯*</t>
  </si>
  <si>
    <t>155****1073</t>
  </si>
  <si>
    <t>井坪镇善学小区A8三单元1502</t>
  </si>
  <si>
    <t>0020260307155136016642104</t>
  </si>
  <si>
    <t>20260308122600</t>
  </si>
  <si>
    <t>16552621614N</t>
  </si>
  <si>
    <t>20260308100325451407767612</t>
  </si>
  <si>
    <t>030871</t>
  </si>
  <si>
    <t>26142000000347549101</t>
  </si>
  <si>
    <t>1531000CD0099G241786</t>
  </si>
  <si>
    <t>贾*宝</t>
  </si>
  <si>
    <t>152****7132</t>
  </si>
  <si>
    <t>西水界乡西村</t>
  </si>
  <si>
    <t>0020260308100104003728661</t>
  </si>
  <si>
    <t>20260213185700</t>
  </si>
  <si>
    <t>16332097874N</t>
  </si>
  <si>
    <t>20260213154333407950456647</t>
  </si>
  <si>
    <t>021339</t>
  </si>
  <si>
    <t>26142000000329978446</t>
  </si>
  <si>
    <t>1514590EG0015FAA1355</t>
  </si>
  <si>
    <t>辛*川</t>
  </si>
  <si>
    <t>177****2913</t>
  </si>
  <si>
    <t>井坪镇东坪小区12号五单元201</t>
  </si>
  <si>
    <t>0020260213154056014910403</t>
  </si>
  <si>
    <t>20260222163800</t>
  </si>
  <si>
    <t>16420309034N</t>
  </si>
  <si>
    <t>20260222152816451343084336</t>
  </si>
  <si>
    <t>022258</t>
  </si>
  <si>
    <t>26142000000235518826</t>
  </si>
  <si>
    <t>1621150BL0098F3Q1327</t>
  </si>
  <si>
    <t>李*</t>
  </si>
  <si>
    <t>190****8822</t>
  </si>
  <si>
    <t>双碾乡黑家辛庄（泉盛庄）村</t>
  </si>
  <si>
    <t>0020260222152532018055579</t>
  </si>
  <si>
    <t>20260223084100</t>
  </si>
  <si>
    <t>16416290013N</t>
  </si>
  <si>
    <t>20260222105753451341191513</t>
  </si>
  <si>
    <t>022356</t>
  </si>
  <si>
    <t>26142000000235364476</t>
  </si>
  <si>
    <t>1531030EG0015FAC1278</t>
  </si>
  <si>
    <t>李*云</t>
  </si>
  <si>
    <t>155****4444</t>
  </si>
  <si>
    <t>高石庄乡郭郭家窑村</t>
  </si>
  <si>
    <t>0020260222105652004185612</t>
  </si>
  <si>
    <t>20260225094600</t>
  </si>
  <si>
    <t>16406051302N</t>
  </si>
  <si>
    <t>20260221102208451335535622</t>
  </si>
  <si>
    <t>022149</t>
  </si>
  <si>
    <t>26142000000233846686</t>
  </si>
  <si>
    <t>15203J0CD0015FBD0103</t>
  </si>
  <si>
    <t>BC/BD–203HN</t>
  </si>
  <si>
    <t>6933973183637</t>
  </si>
  <si>
    <t>朱*</t>
  </si>
  <si>
    <t>135****5709</t>
  </si>
  <si>
    <t>井坪镇东环北路29排2号</t>
  </si>
  <si>
    <t>0020260221101852001433900</t>
  </si>
  <si>
    <t>06064513</t>
  </si>
  <si>
    <t>20260311185100</t>
  </si>
  <si>
    <t>91140621MAE0HC577L</t>
  </si>
  <si>
    <t>16585651796N</t>
  </si>
  <si>
    <t>20260311181830451424204660</t>
  </si>
  <si>
    <t>8981406572212FY</t>
  </si>
  <si>
    <t>346052229032</t>
  </si>
  <si>
    <t>26142000000325533331</t>
  </si>
  <si>
    <t>1621250AP0098FAA1442</t>
  </si>
  <si>
    <t>183****4786</t>
  </si>
  <si>
    <t>马邑道生产资料小区23号</t>
  </si>
  <si>
    <t>0020260311181335000615676</t>
  </si>
  <si>
    <t>20260306161100</t>
  </si>
  <si>
    <t>16534206416N</t>
  </si>
  <si>
    <t>20260306111744451398416407</t>
  </si>
  <si>
    <t>344945886571</t>
  </si>
  <si>
    <t>26142000000327565756</t>
  </si>
  <si>
    <t>1621180CD0015F9U0196</t>
  </si>
  <si>
    <t>BCD-211CSNE</t>
  </si>
  <si>
    <t>6933973118264</t>
  </si>
  <si>
    <t>185****6220</t>
  </si>
  <si>
    <t>化家岭村委会</t>
  </si>
  <si>
    <t>0020260306111609008914165</t>
  </si>
  <si>
    <t>20260330151000</t>
  </si>
  <si>
    <t>16204206055N</t>
  </si>
  <si>
    <t>20260130150554451218535611</t>
  </si>
  <si>
    <t>346001489732</t>
  </si>
  <si>
    <t>26142000000418489591</t>
  </si>
  <si>
    <t>BC11FC00000B7RC4XXBR</t>
  </si>
  <si>
    <t>BCD–406WLHTDEDSLU1</t>
  </si>
  <si>
    <t>6901018086380</t>
  </si>
  <si>
    <t>187****8213</t>
  </si>
  <si>
    <t>王家涧村</t>
  </si>
  <si>
    <t>0020260130150408006310159</t>
  </si>
  <si>
    <t>20260319103600</t>
  </si>
  <si>
    <t>16655212333N</t>
  </si>
  <si>
    <t>20260319100655451457028418</t>
  </si>
  <si>
    <t>345851546890</t>
  </si>
  <si>
    <t>26142000000355434991</t>
  </si>
  <si>
    <t>1621250AP0098FC70306</t>
  </si>
  <si>
    <t>185****3541</t>
  </si>
  <si>
    <t>富佳小区1-1</t>
  </si>
  <si>
    <t>0020260319100532000124999</t>
  </si>
  <si>
    <t>20260214172900</t>
  </si>
  <si>
    <t>16343601327N</t>
  </si>
  <si>
    <t>20260214123413451300639528</t>
  </si>
  <si>
    <t>323814405578</t>
  </si>
  <si>
    <t>26142000000342999781</t>
  </si>
  <si>
    <t>BH04CA00000BBR38D6ZK</t>
  </si>
  <si>
    <t>薛****)</t>
  </si>
  <si>
    <t>187****1727</t>
  </si>
  <si>
    <t>熙宝家园1-1-12</t>
  </si>
  <si>
    <t>0020260214123143004564075</t>
  </si>
  <si>
    <t>20260401193800</t>
  </si>
  <si>
    <t>56810445903N</t>
  </si>
  <si>
    <t>20260209172959451274353218</t>
  </si>
  <si>
    <t>336687238853</t>
  </si>
  <si>
    <t>26142000000433600711</t>
  </si>
  <si>
    <t>D7B9037325KUL0050801019U</t>
  </si>
  <si>
    <t>55JD703F</t>
  </si>
  <si>
    <t>6926130564301</t>
  </si>
  <si>
    <t>130****4101</t>
  </si>
  <si>
    <t>裕华苑小区5-2-502</t>
  </si>
  <si>
    <t>0020260209172703018003032</t>
  </si>
  <si>
    <t>20260330161800</t>
  </si>
  <si>
    <t>16327552900N</t>
  </si>
  <si>
    <t>20260213110855407942839260</t>
  </si>
  <si>
    <t>3461669809006</t>
  </si>
  <si>
    <t>26142000000427031431</t>
  </si>
  <si>
    <t>15300F0ED0099FBJ2731</t>
  </si>
  <si>
    <t>BC/BD-300HNF</t>
  </si>
  <si>
    <t>6933973127662</t>
  </si>
  <si>
    <t>151****2573</t>
  </si>
  <si>
    <t>矿业小区3-3-102</t>
  </si>
  <si>
    <t>0020260213110431009563400</t>
  </si>
  <si>
    <t>20260329154300</t>
  </si>
  <si>
    <t>16472199887N</t>
  </si>
  <si>
    <t>20260227180100451369215231</t>
  </si>
  <si>
    <t>328083027127</t>
  </si>
  <si>
    <t>26142000000427196176</t>
  </si>
  <si>
    <t>D7B9039760NC08Y6010201NU</t>
  </si>
  <si>
    <t>187****8436</t>
  </si>
  <si>
    <t>浦东新区4-3-1101</t>
  </si>
  <si>
    <t>0020260227175420019144721</t>
  </si>
  <si>
    <t>20260329110300</t>
  </si>
  <si>
    <t>16317476148N</t>
  </si>
  <si>
    <t>20260212142612451291500038</t>
  </si>
  <si>
    <t>315146517514</t>
  </si>
  <si>
    <t>26142000000427349551</t>
  </si>
  <si>
    <t>D7D90433730006R511030415</t>
  </si>
  <si>
    <t>50P5S-F</t>
  </si>
  <si>
    <t>6937555213392</t>
  </si>
  <si>
    <t>朱****)</t>
  </si>
  <si>
    <t>136****8439</t>
  </si>
  <si>
    <t>兴安小区3-2-301</t>
  </si>
  <si>
    <t>0020260212142445004805824</t>
  </si>
  <si>
    <t>20260331112600</t>
  </si>
  <si>
    <t>16283410968N</t>
  </si>
  <si>
    <t>20260207172221451262449234</t>
  </si>
  <si>
    <t>328173991482</t>
  </si>
  <si>
    <t>26142000000430465486</t>
  </si>
  <si>
    <t>1514630ED0098G1A2313</t>
  </si>
  <si>
    <t>BC/BD-146HNF</t>
  </si>
  <si>
    <t>6933973127648</t>
  </si>
  <si>
    <t>施*****)</t>
  </si>
  <si>
    <t>180****4589</t>
  </si>
  <si>
    <t>北苑小区三区</t>
  </si>
  <si>
    <t>0020260207171942012136043</t>
  </si>
  <si>
    <t>20260331155100</t>
  </si>
  <si>
    <t>16333694822N</t>
  </si>
  <si>
    <t>20260213165907451295911283</t>
  </si>
  <si>
    <t>345990179169</t>
  </si>
  <si>
    <t>26142000000427794586</t>
  </si>
  <si>
    <t>BC1308000AA000YR63A7Q1</t>
  </si>
  <si>
    <t>BCD-490WGHTDE5XEU1</t>
  </si>
  <si>
    <t>6901018095863</t>
  </si>
  <si>
    <t>樊*****)</t>
  </si>
  <si>
    <t>187****8738</t>
  </si>
  <si>
    <t>裕华苑小区4-2-501</t>
  </si>
  <si>
    <t>0020260213165709010061860</t>
  </si>
  <si>
    <t>06064511</t>
  </si>
  <si>
    <t>20260211172700</t>
  </si>
  <si>
    <t>91140621MA0L30M29A</t>
  </si>
  <si>
    <t>16303942958N</t>
  </si>
  <si>
    <t>20260211132910451284395229</t>
  </si>
  <si>
    <t>8981406572212FU</t>
  </si>
  <si>
    <t>00010868</t>
  </si>
  <si>
    <t>26142000000238372096</t>
  </si>
  <si>
    <t>BH04D9000AA00B6R8LAY8L</t>
  </si>
  <si>
    <t>BCD-517WLHSSEDSD</t>
  </si>
  <si>
    <t>6901018097355</t>
  </si>
  <si>
    <t>134****1134</t>
  </si>
  <si>
    <t>旧县医院</t>
  </si>
  <si>
    <t>0020260211132839018052077</t>
  </si>
  <si>
    <t>16146804114N</t>
  </si>
  <si>
    <t>20260123145828451183684588</t>
  </si>
  <si>
    <t>00010988</t>
  </si>
  <si>
    <t>26142000000298341541</t>
  </si>
  <si>
    <t>CEACF800001PPR9FEFR4</t>
  </si>
  <si>
    <t>G10090BD12S</t>
  </si>
  <si>
    <t>6921081504031</t>
  </si>
  <si>
    <t>139****8776</t>
  </si>
  <si>
    <t>北环西街长虹一区7排16号</t>
  </si>
  <si>
    <t>0020260123145120004437706</t>
  </si>
  <si>
    <t>20260328113300</t>
  </si>
  <si>
    <t>16665339372N</t>
  </si>
  <si>
    <t>20260320100516451461978371</t>
  </si>
  <si>
    <t>00008438</t>
  </si>
  <si>
    <t>26142000000420204976</t>
  </si>
  <si>
    <t>AB96A200000XSS23Y008</t>
  </si>
  <si>
    <t>KFR-72LW/A5FBB81U1套机</t>
  </si>
  <si>
    <t>6932063874240</t>
  </si>
  <si>
    <t>131****1995</t>
  </si>
  <si>
    <t>苑家辛庄</t>
  </si>
  <si>
    <t>0020260320094807002523515</t>
  </si>
  <si>
    <t>20260317102800</t>
  </si>
  <si>
    <t>16629377844N</t>
  </si>
  <si>
    <t>20260316151506451446271187</t>
  </si>
  <si>
    <t>00007826</t>
  </si>
  <si>
    <t>26142000000420805486</t>
  </si>
  <si>
    <t>GA0SZ900Q003UR7UJWBP</t>
  </si>
  <si>
    <t>ES60H–D3SU1</t>
  </si>
  <si>
    <t>6941467359451</t>
  </si>
  <si>
    <t>邢****)</t>
  </si>
  <si>
    <t>138****0086</t>
  </si>
  <si>
    <t>文瀛小区9排2号</t>
  </si>
  <si>
    <t>0020260316151327005777688</t>
  </si>
  <si>
    <t>20260312171900</t>
  </si>
  <si>
    <t>16592281255N</t>
  </si>
  <si>
    <t>20260312160856451427525413</t>
  </si>
  <si>
    <t>00008395</t>
  </si>
  <si>
    <t>26142000000325403716</t>
  </si>
  <si>
    <t>CEAAHX00700PJR7LSA2Z</t>
  </si>
  <si>
    <t>151****4212</t>
  </si>
  <si>
    <t>万同瑞绿洲府1-3-1502</t>
  </si>
  <si>
    <t>0020260312160822000585192</t>
  </si>
  <si>
    <t>20260120183500</t>
  </si>
  <si>
    <t>16124843260N</t>
  </si>
  <si>
    <t>20260120155002451170516640</t>
  </si>
  <si>
    <t>00011117</t>
  </si>
  <si>
    <t>26142000000324994351</t>
  </si>
  <si>
    <t>DH2090000023DRBFJA9F</t>
  </si>
  <si>
    <t>邸*****)</t>
  </si>
  <si>
    <t>152****0821</t>
  </si>
  <si>
    <t>万同瑞5-2-1401</t>
  </si>
  <si>
    <t>0020260120154723006683615</t>
  </si>
  <si>
    <t>20260211183700</t>
  </si>
  <si>
    <t>16302032054N</t>
  </si>
  <si>
    <t>20260211112451451283415922</t>
  </si>
  <si>
    <t>00011038</t>
  </si>
  <si>
    <t>26142000000483811606</t>
  </si>
  <si>
    <t>CEACF800000TNR4SC8BT</t>
  </si>
  <si>
    <t>151****3361</t>
  </si>
  <si>
    <t>铁东13-3-403</t>
  </si>
  <si>
    <t>0020260211112334012128870</t>
  </si>
  <si>
    <t>20260121124200</t>
  </si>
  <si>
    <t>16128759089N</t>
  </si>
  <si>
    <t>20260121102635451173114829</t>
  </si>
  <si>
    <t>00007783</t>
  </si>
  <si>
    <t>26142000000295341361</t>
  </si>
  <si>
    <t>B00XY800000QBR72R8UY</t>
  </si>
  <si>
    <t>BCD-500WGHFDB5XAU1</t>
  </si>
  <si>
    <t>6901018093913</t>
  </si>
  <si>
    <t>152****3801</t>
  </si>
  <si>
    <t>东大滩平房</t>
  </si>
  <si>
    <t>0020260121102558001732006</t>
  </si>
  <si>
    <t>20260118173500</t>
  </si>
  <si>
    <t>16109852256N</t>
  </si>
  <si>
    <t>20260118150645451161182578</t>
  </si>
  <si>
    <t>00010991</t>
  </si>
  <si>
    <t>26142000000297930586</t>
  </si>
  <si>
    <t>CEAAHX00700PJR7LAN0M</t>
  </si>
  <si>
    <t>187****1386</t>
  </si>
  <si>
    <t>翰府国际6—4—601</t>
  </si>
  <si>
    <t>0020260118145353005739198</t>
  </si>
  <si>
    <t>20260306160200</t>
  </si>
  <si>
    <t>16532879013N</t>
  </si>
  <si>
    <t>20260306101236451398065196</t>
  </si>
  <si>
    <t>00011101</t>
  </si>
  <si>
    <t>26142000000483964171</t>
  </si>
  <si>
    <t>CEAAH000600T8P5UL5Z1</t>
  </si>
  <si>
    <t>C1 HD10LG5ELU1</t>
  </si>
  <si>
    <t>6921081599297</t>
  </si>
  <si>
    <t>贺*****)</t>
  </si>
  <si>
    <t>133****3636</t>
  </si>
  <si>
    <t>金玉花园3-1-704</t>
  </si>
  <si>
    <t>0020260306101159001923340</t>
  </si>
  <si>
    <t>20260129173000</t>
  </si>
  <si>
    <t>16180667382N</t>
  </si>
  <si>
    <t>20260127164351451205003973</t>
  </si>
  <si>
    <t>00011032</t>
  </si>
  <si>
    <t>26142000000296824141</t>
  </si>
  <si>
    <t>BH04C900000BBRCCTXRZ</t>
  </si>
  <si>
    <t>霍*****)</t>
  </si>
  <si>
    <t>155****0004</t>
  </si>
  <si>
    <t>兴隆小区5-1-401</t>
  </si>
  <si>
    <t>0020260127164234002496322</t>
  </si>
  <si>
    <t>20260213151500</t>
  </si>
  <si>
    <t>16327905350N</t>
  </si>
  <si>
    <t>20260213105210407942367658</t>
  </si>
  <si>
    <t>00007813</t>
  </si>
  <si>
    <t>26142000000295304371</t>
  </si>
  <si>
    <t>CEACV500000PJR57TBV4</t>
  </si>
  <si>
    <t>G10090HBD12S</t>
  </si>
  <si>
    <t>6921081508787</t>
  </si>
  <si>
    <t>135****9009</t>
  </si>
  <si>
    <t>北环街移动后家属楼</t>
  </si>
  <si>
    <t>0020260213105020007238594</t>
  </si>
  <si>
    <t>20260323162600</t>
  </si>
  <si>
    <t>16703910843N</t>
  </si>
  <si>
    <t>20260323115858451480546375</t>
  </si>
  <si>
    <t>00008425</t>
  </si>
  <si>
    <t>26142000000391918171</t>
  </si>
  <si>
    <t>B00XYG000000ZR8GBLSV</t>
  </si>
  <si>
    <t>BCD-500WGHFD1BH3U1</t>
  </si>
  <si>
    <t>6901018095764</t>
  </si>
  <si>
    <t>152****3388</t>
  </si>
  <si>
    <t>合盛堡杨庄村</t>
  </si>
  <si>
    <t>0020260323115835007144745</t>
  </si>
  <si>
    <t>20260327180300</t>
  </si>
  <si>
    <t>16749807118N</t>
  </si>
  <si>
    <t>20260327162028451502102380</t>
  </si>
  <si>
    <t>00008290</t>
  </si>
  <si>
    <t>26142000000427900711</t>
  </si>
  <si>
    <t>B509500000003Q3RB85N</t>
  </si>
  <si>
    <t>LC–150WLH9EC1</t>
  </si>
  <si>
    <t>6930265338171</t>
  </si>
  <si>
    <t>周*****)</t>
  </si>
  <si>
    <t>182****8739</t>
  </si>
  <si>
    <t>北周庄</t>
  </si>
  <si>
    <t>0020260327161603001434956</t>
  </si>
  <si>
    <t>20260401115600</t>
  </si>
  <si>
    <t>16802815461N</t>
  </si>
  <si>
    <t>20260401101742451528229951</t>
  </si>
  <si>
    <t>00008335</t>
  </si>
  <si>
    <t>26142000000428053726</t>
  </si>
  <si>
    <t>BH04K50000006R49B7Y3</t>
  </si>
  <si>
    <t>BCD-562WLHSS14SJU1</t>
  </si>
  <si>
    <t>6901018089831</t>
  </si>
  <si>
    <t>135****9311</t>
  </si>
  <si>
    <t>龙兴园3号楼1单元102室</t>
  </si>
  <si>
    <t>0020260401101705000997303</t>
  </si>
  <si>
    <t>20260327174000</t>
  </si>
  <si>
    <t>16749437187N</t>
  </si>
  <si>
    <t>20260327161410451502070271</t>
  </si>
  <si>
    <t>26142000000428337601</t>
  </si>
  <si>
    <t>CEABZ600000TQQCUPW7U</t>
  </si>
  <si>
    <t>G10098BD14LSU1</t>
  </si>
  <si>
    <t>6921081502181</t>
  </si>
  <si>
    <t>0020260327161246001905310</t>
  </si>
  <si>
    <t>06064510</t>
  </si>
  <si>
    <t>20260214184500</t>
  </si>
  <si>
    <t>91140621MA7Y6H704G</t>
  </si>
  <si>
    <t>16341947838N</t>
  </si>
  <si>
    <t>20260214113531451300066229</t>
  </si>
  <si>
    <t>8981406572212FS</t>
  </si>
  <si>
    <t>26142000000341448076</t>
  </si>
  <si>
    <t>1530940CD0099F9D0035</t>
  </si>
  <si>
    <t>雷*忠</t>
  </si>
  <si>
    <t>134****0665</t>
  </si>
  <si>
    <t>下喇叭乡双井村</t>
  </si>
  <si>
    <t>0020260214113342010654655</t>
  </si>
  <si>
    <t>20260227190200</t>
  </si>
  <si>
    <t>16471754709N</t>
  </si>
  <si>
    <t>20260227165806451368758067</t>
  </si>
  <si>
    <t>26142000000423630571</t>
  </si>
  <si>
    <t>B30LH500000BYNB8J0G9</t>
  </si>
  <si>
    <t>BC/BD-100GH</t>
  </si>
  <si>
    <t>6930265315967</t>
  </si>
  <si>
    <t>杨*花</t>
  </si>
  <si>
    <t>184****9530</t>
  </si>
  <si>
    <t>第四小学校</t>
  </si>
  <si>
    <t>0020260227165345005884406</t>
  </si>
  <si>
    <t>20260223172400</t>
  </si>
  <si>
    <t>16432194962N</t>
  </si>
  <si>
    <t>20260223183114451349859273</t>
  </si>
  <si>
    <t>26142000000424814431</t>
  </si>
  <si>
    <t>1621170CD0098FAM0096</t>
  </si>
  <si>
    <t>BCD-211CKT</t>
  </si>
  <si>
    <t>6933973115423</t>
  </si>
  <si>
    <t>陈*明</t>
  </si>
  <si>
    <t>138****4060</t>
  </si>
  <si>
    <t>合盛堡乡东双山村</t>
  </si>
  <si>
    <t>0020260223182557001153956</t>
  </si>
  <si>
    <t>20260228182100</t>
  </si>
  <si>
    <t>16471872000N</t>
  </si>
  <si>
    <t>20260227171656451368904855</t>
  </si>
  <si>
    <t>26142000000423639406</t>
  </si>
  <si>
    <t>43Z22PX-A004105</t>
  </si>
  <si>
    <t>43S9</t>
  </si>
  <si>
    <t>6978207304723</t>
  </si>
  <si>
    <t>李*栋</t>
  </si>
  <si>
    <t>177****8404</t>
  </si>
  <si>
    <t>西环路五万山</t>
  </si>
  <si>
    <t>0020260227171605007299882</t>
  </si>
  <si>
    <t>06064727</t>
  </si>
  <si>
    <t>20260212183700</t>
  </si>
  <si>
    <t>91140621MAE2RQJJ9R</t>
  </si>
  <si>
    <t>16319386400N</t>
  </si>
  <si>
    <t>20260212161009407929766170</t>
  </si>
  <si>
    <t>8981406572212TG</t>
  </si>
  <si>
    <t>0004415</t>
  </si>
  <si>
    <t>26142000000206569951</t>
  </si>
  <si>
    <t>AX56176204983000598</t>
  </si>
  <si>
    <t>星星</t>
  </si>
  <si>
    <t>BCD-180GCT</t>
  </si>
  <si>
    <t>6952229308785</t>
  </si>
  <si>
    <t>杨*林</t>
  </si>
  <si>
    <t>139****2920</t>
  </si>
  <si>
    <t>安祥寺村2区15排10号</t>
  </si>
  <si>
    <t>0020260212160303000551485</t>
  </si>
  <si>
    <t>20260213172100</t>
  </si>
  <si>
    <t>16329581243N</t>
  </si>
  <si>
    <t>20260213130944407945983249</t>
  </si>
  <si>
    <t>0004416</t>
  </si>
  <si>
    <t>26142000000207455401</t>
  </si>
  <si>
    <t>1525240CD0015F9P0240</t>
  </si>
  <si>
    <t>郝*芳</t>
  </si>
  <si>
    <t>136****8044</t>
  </si>
  <si>
    <t>北周庄镇上神泉村1区24号</t>
  </si>
  <si>
    <t>0020260213130351008822849</t>
  </si>
  <si>
    <t>20260313162800</t>
  </si>
  <si>
    <t>16590468104N</t>
  </si>
  <si>
    <t>20260312123710451426623170</t>
  </si>
  <si>
    <t>0004442</t>
  </si>
  <si>
    <t>26142000000317789716</t>
  </si>
  <si>
    <t>GA0SZM00G103URAPUFBD</t>
  </si>
  <si>
    <t>EC6002–JZ7U1</t>
  </si>
  <si>
    <t>6941467330511</t>
  </si>
  <si>
    <t>卢*伟</t>
  </si>
  <si>
    <t>189****8175</t>
  </si>
  <si>
    <t>山鹰壹号4号楼2单元803</t>
  </si>
  <si>
    <t>0020260312123459001166956</t>
  </si>
  <si>
    <t>20260314172800</t>
  </si>
  <si>
    <t>16610651656N</t>
  </si>
  <si>
    <t>20260314154259451436551144</t>
  </si>
  <si>
    <t>0004444</t>
  </si>
  <si>
    <t>26142000000327986731</t>
  </si>
  <si>
    <t>1628600ED0098FC70086</t>
  </si>
  <si>
    <t>赵*平</t>
  </si>
  <si>
    <t>139****2889</t>
  </si>
  <si>
    <t>广武镇南辛庄村5区3排3号</t>
  </si>
  <si>
    <t>0020260314154033010375746</t>
  </si>
  <si>
    <t>20260319152300</t>
  </si>
  <si>
    <t>16657170804N</t>
  </si>
  <si>
    <t>20260319131134451458162797</t>
  </si>
  <si>
    <t>0004154</t>
  </si>
  <si>
    <t>26142000000355551136</t>
  </si>
  <si>
    <t>511320Q1473AB181010306</t>
  </si>
  <si>
    <t>美的 冷柜 BD/BC-300KMC 极地白</t>
  </si>
  <si>
    <t>6936286936877</t>
  </si>
  <si>
    <t>温*</t>
  </si>
  <si>
    <t>186****1406</t>
  </si>
  <si>
    <t>广武镇安乐庄村4区4排14号</t>
  </si>
  <si>
    <t>0020260319130930003252324</t>
  </si>
  <si>
    <t>20260225152900</t>
  </si>
  <si>
    <t>16449592521N</t>
  </si>
  <si>
    <t>20260225141543451358199105</t>
  </si>
  <si>
    <t>0004434</t>
  </si>
  <si>
    <t>26142000000245970481</t>
  </si>
  <si>
    <t>45574291808000011</t>
  </si>
  <si>
    <t>BCD-210KVCT</t>
  </si>
  <si>
    <t>6952229308839</t>
  </si>
  <si>
    <t>张*峰</t>
  </si>
  <si>
    <t>135****9531</t>
  </si>
  <si>
    <t>安荣乡八步堰村21号</t>
  </si>
  <si>
    <t>0020260225141225001213825</t>
  </si>
  <si>
    <t>20260130161100</t>
  </si>
  <si>
    <t>16201738659N</t>
  </si>
  <si>
    <t>20260130112347451217195778</t>
  </si>
  <si>
    <t>0004404</t>
  </si>
  <si>
    <t>26142000000158348176</t>
  </si>
  <si>
    <t>BC115Q0000005RAEJ3N6</t>
  </si>
  <si>
    <t>BCD–465WGHTDEDS9</t>
  </si>
  <si>
    <t>6901018082177</t>
  </si>
  <si>
    <t>丰*连</t>
  </si>
  <si>
    <t>138****7279</t>
  </si>
  <si>
    <t>古城镇芦岭村3区9号</t>
  </si>
  <si>
    <t>0020260130111803006675799</t>
  </si>
  <si>
    <t>20260131100000</t>
  </si>
  <si>
    <t>16202421198N</t>
  </si>
  <si>
    <t>20260130121259451217551274</t>
  </si>
  <si>
    <t>0004406</t>
  </si>
  <si>
    <t>26142000000158097961</t>
  </si>
  <si>
    <t>16216R0EN0098F9A1135</t>
  </si>
  <si>
    <t>李*荣</t>
  </si>
  <si>
    <t>138****6030</t>
  </si>
  <si>
    <t>卫国小区2号楼3单元602室</t>
  </si>
  <si>
    <t>0020260130121051000693072</t>
  </si>
  <si>
    <t>20260213172600</t>
  </si>
  <si>
    <t>16332448672N</t>
  </si>
  <si>
    <t>20260213152720407949920359</t>
  </si>
  <si>
    <t>0004417</t>
  </si>
  <si>
    <t>26142000000207089476</t>
  </si>
  <si>
    <t>R021494283724000055</t>
  </si>
  <si>
    <t>BCD-218GCT</t>
  </si>
  <si>
    <t>6952229320985</t>
  </si>
  <si>
    <t>苑*</t>
  </si>
  <si>
    <t>139****0200</t>
  </si>
  <si>
    <t>北周庄镇苑家辛庄村2区10号</t>
  </si>
  <si>
    <t>0020260213152356013556848</t>
  </si>
  <si>
    <t>20260312152900</t>
  </si>
  <si>
    <t>16590293766N</t>
  </si>
  <si>
    <t>20260312123330451426611571</t>
  </si>
  <si>
    <t>0004441</t>
  </si>
  <si>
    <t>26142000000317376931</t>
  </si>
  <si>
    <t>CEACFK00001PMS23RJXQ</t>
  </si>
  <si>
    <t>EG100BD88PLUS</t>
  </si>
  <si>
    <t>6921081504789</t>
  </si>
  <si>
    <t>山鹰壹号4号楼2单元803室</t>
  </si>
  <si>
    <t>0020260312123132001952690</t>
  </si>
  <si>
    <t>20260220105600</t>
  </si>
  <si>
    <t>16396610650N</t>
  </si>
  <si>
    <t>20260220102123451330275974</t>
  </si>
  <si>
    <t>0004427</t>
  </si>
  <si>
    <t>26142000000220010536</t>
  </si>
  <si>
    <t>15203M0CD0015G1P1170</t>
  </si>
  <si>
    <t>廉*国</t>
  </si>
  <si>
    <t>186****5998</t>
  </si>
  <si>
    <t>兴苑小区D楼2单元201</t>
  </si>
  <si>
    <t>0020260220101929001420358</t>
  </si>
  <si>
    <t>20260222163100</t>
  </si>
  <si>
    <t>16412821690N</t>
  </si>
  <si>
    <t>20260221182038451339071967</t>
  </si>
  <si>
    <t>0004428</t>
  </si>
  <si>
    <t>26142000000219704911</t>
  </si>
  <si>
    <t>CE0JK300400PKQCLFJRB</t>
  </si>
  <si>
    <t>EG100MATE28S</t>
  </si>
  <si>
    <t>6921081502143</t>
  </si>
  <si>
    <t>赵*清</t>
  </si>
  <si>
    <t>199****8652</t>
  </si>
  <si>
    <t>兴隆二区3排3号</t>
  </si>
  <si>
    <t>0020260221180854000424469</t>
  </si>
  <si>
    <t>20260315162600</t>
  </si>
  <si>
    <t>16620116330N</t>
  </si>
  <si>
    <t>20260315145731451441496233</t>
  </si>
  <si>
    <t>0004445</t>
  </si>
  <si>
    <t>26142000000331378066</t>
  </si>
  <si>
    <t>1621170CD0098FAM0049</t>
  </si>
  <si>
    <t>王*兰</t>
  </si>
  <si>
    <t>153****3968</t>
  </si>
  <si>
    <t>上岱岳村2区5排3号</t>
  </si>
  <si>
    <t>0020260315145353008311288</t>
  </si>
  <si>
    <t>20260130175300</t>
  </si>
  <si>
    <t>16202189803N</t>
  </si>
  <si>
    <t>20260130124857451217761405</t>
  </si>
  <si>
    <t>0004407</t>
  </si>
  <si>
    <t>26142000000159162901</t>
  </si>
  <si>
    <t>11110101126271L125CD004C8N</t>
  </si>
  <si>
    <t>康*文</t>
  </si>
  <si>
    <t>184****0068</t>
  </si>
  <si>
    <t>岱岳镇夏家窑村4区1排7号</t>
  </si>
  <si>
    <t>0020260130124548003412245</t>
  </si>
  <si>
    <t>20260213173600</t>
  </si>
  <si>
    <t>16332571828N</t>
  </si>
  <si>
    <t>20260213153910407950318111</t>
  </si>
  <si>
    <t>0004418</t>
  </si>
  <si>
    <t>26142000000206941306</t>
  </si>
  <si>
    <t>45574291808000023</t>
  </si>
  <si>
    <t>陈*</t>
  </si>
  <si>
    <t>152****2234</t>
  </si>
  <si>
    <t>岱岳镇南大道三区西3号</t>
  </si>
  <si>
    <t>0020260213153628011820338</t>
  </si>
  <si>
    <t>20260314162100</t>
  </si>
  <si>
    <t>16609178280N</t>
  </si>
  <si>
    <t>20260314142134451435999195</t>
  </si>
  <si>
    <t>0004443</t>
  </si>
  <si>
    <t>26142000000327985726</t>
  </si>
  <si>
    <t>1628600ED0098FC70050</t>
  </si>
  <si>
    <t>王*生</t>
  </si>
  <si>
    <t>157****6092</t>
  </si>
  <si>
    <t>普济小区3排16号</t>
  </si>
  <si>
    <t>0020260314141910002016617</t>
  </si>
  <si>
    <t>20260222174200</t>
  </si>
  <si>
    <t>16416342433N</t>
  </si>
  <si>
    <t>20260222105019451341124072</t>
  </si>
  <si>
    <t>0004429</t>
  </si>
  <si>
    <t>26142000000220010776</t>
  </si>
  <si>
    <t>1628600ED0098FC70077</t>
  </si>
  <si>
    <t>史*萍</t>
  </si>
  <si>
    <t>158****5684</t>
  </si>
  <si>
    <t>古城镇西盐池村2区10排12号</t>
  </si>
  <si>
    <t>0020260222104744004302093</t>
  </si>
  <si>
    <t>20260316173900</t>
  </si>
  <si>
    <t>16630819703N</t>
  </si>
  <si>
    <t>20260316165844451446837419</t>
  </si>
  <si>
    <t>0004448</t>
  </si>
  <si>
    <t>26142000000339627871</t>
  </si>
  <si>
    <t>511310A2255B2241240782</t>
  </si>
  <si>
    <t>MR-251WTP</t>
  </si>
  <si>
    <t>6936286939700</t>
  </si>
  <si>
    <t>李*珍</t>
  </si>
  <si>
    <t>136****4204</t>
  </si>
  <si>
    <t>朝晖小区3号院东2排3号</t>
  </si>
  <si>
    <t>0020260316165238004703965</t>
  </si>
  <si>
    <t>20260316204600</t>
  </si>
  <si>
    <t>16631385324N</t>
  </si>
  <si>
    <t>20260316180347451447188075</t>
  </si>
  <si>
    <t>0004151</t>
  </si>
  <si>
    <t>26142000000339635236</t>
  </si>
  <si>
    <t>16216R0EN0098G1P0655</t>
  </si>
  <si>
    <t>白*云</t>
  </si>
  <si>
    <t>155****7251</t>
  </si>
  <si>
    <t>合盛堡乡北郭东村2区4号</t>
  </si>
  <si>
    <t>0020260316180124008248543</t>
  </si>
  <si>
    <t>20260317110100</t>
  </si>
  <si>
    <t>16635532176N</t>
  </si>
  <si>
    <t>20260317102059451448853805</t>
  </si>
  <si>
    <t>0004152</t>
  </si>
  <si>
    <t>26142000000345575701</t>
  </si>
  <si>
    <t>1621280BL0098FBB0243</t>
  </si>
  <si>
    <t>BCD-212CGNEV</t>
  </si>
  <si>
    <t>6933973112293</t>
  </si>
  <si>
    <t>白*梅</t>
  </si>
  <si>
    <t>138****3613</t>
  </si>
  <si>
    <t>广益小区二号院五排3号</t>
  </si>
  <si>
    <t>0020260317101905001517211</t>
  </si>
  <si>
    <t>20260319143300</t>
  </si>
  <si>
    <t>16655351775N</t>
  </si>
  <si>
    <t>20260319103551451457234464</t>
  </si>
  <si>
    <t>0004153</t>
  </si>
  <si>
    <t>26142000000355108576</t>
  </si>
  <si>
    <t>1621280BL0098FBB0230</t>
  </si>
  <si>
    <t>132****6730</t>
  </si>
  <si>
    <t>上岱岳村1排18号</t>
  </si>
  <si>
    <t>0020260319103117001592758</t>
  </si>
  <si>
    <t>20260131093400</t>
  </si>
  <si>
    <t>16201977446N</t>
  </si>
  <si>
    <t>20260130115921451217471187</t>
  </si>
  <si>
    <t>0004405</t>
  </si>
  <si>
    <t>26142000000158225251</t>
  </si>
  <si>
    <t>16216R0EN0098F9B0377</t>
  </si>
  <si>
    <t>伊*花</t>
  </si>
  <si>
    <t>187****1277</t>
  </si>
  <si>
    <t>岳岳镇文瀛小区3排8号</t>
  </si>
  <si>
    <t>0020260130114852009031043</t>
  </si>
  <si>
    <t>20260130151800</t>
  </si>
  <si>
    <t>16200677230N</t>
  </si>
  <si>
    <t>20260130101216451216786291</t>
  </si>
  <si>
    <t>0004412</t>
  </si>
  <si>
    <t>26142000000158490211</t>
  </si>
  <si>
    <t>HCJ905697210005H11040357</t>
  </si>
  <si>
    <t>美菱冰箱BCD-507WP9BTZX祥云锦</t>
  </si>
  <si>
    <t>6907778959384</t>
  </si>
  <si>
    <t>郑*胜</t>
  </si>
  <si>
    <t>136****3144</t>
  </si>
  <si>
    <t>浦东新区9号楼4单元1501室</t>
  </si>
  <si>
    <t>0020260130100751000368828</t>
  </si>
  <si>
    <t>20260130171600</t>
  </si>
  <si>
    <t>16201375044N</t>
  </si>
  <si>
    <t>20260130111055451217151061</t>
  </si>
  <si>
    <t>0004413</t>
  </si>
  <si>
    <t>26142000000158095186</t>
  </si>
  <si>
    <t>BC115Q0000005RAEJJ85</t>
  </si>
  <si>
    <t>郭*军</t>
  </si>
  <si>
    <t>182****6364</t>
  </si>
  <si>
    <t>安荣乡安荣村7区95号</t>
  </si>
  <si>
    <t>0020260130110921006810309</t>
  </si>
  <si>
    <t>06064737</t>
  </si>
  <si>
    <t>20260206172000</t>
  </si>
  <si>
    <t>91140621566302120F</t>
  </si>
  <si>
    <t>16267546369N</t>
  </si>
  <si>
    <t>20260206114632451254530790</t>
  </si>
  <si>
    <t>8981406572212V8</t>
  </si>
  <si>
    <t>0004926</t>
  </si>
  <si>
    <t>26142000000210555046</t>
  </si>
  <si>
    <t>BC1155001AC0005R88JD96</t>
  </si>
  <si>
    <t>郭*鹏</t>
  </si>
  <si>
    <t>182****2623</t>
  </si>
  <si>
    <t>后所乡前张堡村2区8排49号</t>
  </si>
  <si>
    <t>0020260206114313014200309</t>
  </si>
  <si>
    <t>20260206190800</t>
  </si>
  <si>
    <t>16270222387N</t>
  </si>
  <si>
    <t>20260206150219451255793846</t>
  </si>
  <si>
    <t>0004928</t>
  </si>
  <si>
    <t>26142000000205810486</t>
  </si>
  <si>
    <t>BC1155001AC0005R88F5RT</t>
  </si>
  <si>
    <t>郭*仓</t>
  </si>
  <si>
    <t>138****6782</t>
  </si>
  <si>
    <t>岱岳镇东大滩村1区24排1号</t>
  </si>
  <si>
    <t>0020260206145725007301152</t>
  </si>
  <si>
    <t>20260211133200</t>
  </si>
  <si>
    <t>16300789437N</t>
  </si>
  <si>
    <t>20260211102842451282917544</t>
  </si>
  <si>
    <t>0004934</t>
  </si>
  <si>
    <t>26142000000212479306</t>
  </si>
  <si>
    <t>BH04D9000AA0006RBKZNDY</t>
  </si>
  <si>
    <t>戎*仁</t>
  </si>
  <si>
    <t>131****4501</t>
  </si>
  <si>
    <t>水泥厂路5区10排1号</t>
  </si>
  <si>
    <t>0020260211102722003942151</t>
  </si>
  <si>
    <t>20260213125200</t>
  </si>
  <si>
    <t>16328457334N</t>
  </si>
  <si>
    <t>20260213120002407944287968</t>
  </si>
  <si>
    <t>0004904</t>
  </si>
  <si>
    <t>26142000000226943086</t>
  </si>
  <si>
    <t>BC1302000000YRCKDQCP</t>
  </si>
  <si>
    <t>苑*文</t>
  </si>
  <si>
    <t>158****0134</t>
  </si>
  <si>
    <t>府东花苑2单元901</t>
  </si>
  <si>
    <t>0020260213114559018592212</t>
  </si>
  <si>
    <t>20260214153300</t>
  </si>
  <si>
    <t>16341640514N</t>
  </si>
  <si>
    <t>20260214111444451299881355</t>
  </si>
  <si>
    <t>0373622</t>
  </si>
  <si>
    <t>26142000000243979876</t>
  </si>
  <si>
    <t>BU0LT0000AB0009R8GXS5H</t>
  </si>
  <si>
    <t>FCD–293GHXP</t>
  </si>
  <si>
    <t>6930265303100</t>
  </si>
  <si>
    <t>丰*栋</t>
  </si>
  <si>
    <t>136****4843</t>
  </si>
  <si>
    <t>富佳小区4单元1002</t>
  </si>
  <si>
    <t>0020260214111109017236224</t>
  </si>
  <si>
    <t>20260226161400</t>
  </si>
  <si>
    <t>16452706001N</t>
  </si>
  <si>
    <t>20260225172304451359546147</t>
  </si>
  <si>
    <t>0004915</t>
  </si>
  <si>
    <t>26142000000251372716</t>
  </si>
  <si>
    <t>GA0T1G00100LBQ42QEQJ</t>
  </si>
  <si>
    <t>CES60HD-5LA07紫U1</t>
  </si>
  <si>
    <t>6941467341463</t>
  </si>
  <si>
    <t>张*敏</t>
  </si>
  <si>
    <t>182****7007</t>
  </si>
  <si>
    <t>润萍苑5-4-902</t>
  </si>
  <si>
    <t>0020260225172204008471202</t>
  </si>
  <si>
    <t>20260205130500</t>
  </si>
  <si>
    <t>16176593429N</t>
  </si>
  <si>
    <t>20260127102403451202745077</t>
  </si>
  <si>
    <t>0004949</t>
  </si>
  <si>
    <t>26142000000175505821</t>
  </si>
  <si>
    <t>B00XYG000000ZR8GU91N</t>
  </si>
  <si>
    <t>李*馨</t>
  </si>
  <si>
    <t>150****9895</t>
  </si>
  <si>
    <t>万同瑞2-3-802</t>
  </si>
  <si>
    <t>0020260127102310001723656</t>
  </si>
  <si>
    <t>20260130124500</t>
  </si>
  <si>
    <t>16200497203N</t>
  </si>
  <si>
    <t>20260130100235451216761979</t>
  </si>
  <si>
    <t>0004952</t>
  </si>
  <si>
    <t>26142000000184039711</t>
  </si>
  <si>
    <t>BU0LT00000009R7NASQK</t>
  </si>
  <si>
    <t>FCD–291GHXPC</t>
  </si>
  <si>
    <t>6930265364545</t>
  </si>
  <si>
    <t>张*森</t>
  </si>
  <si>
    <t>135****5529</t>
  </si>
  <si>
    <t>兴隆小区北2号</t>
  </si>
  <si>
    <t>0020260130100129000080576</t>
  </si>
  <si>
    <t>20260206130000</t>
  </si>
  <si>
    <t>16266061976N</t>
  </si>
  <si>
    <t>20260206102242451253910211</t>
  </si>
  <si>
    <t>0004959</t>
  </si>
  <si>
    <t>26142000000211143751</t>
  </si>
  <si>
    <t>BH04D9000AA0006RBKEB16</t>
  </si>
  <si>
    <t>胡*成</t>
  </si>
  <si>
    <t>139****0243</t>
  </si>
  <si>
    <t>欣欣小区18排20号</t>
  </si>
  <si>
    <t>0020260206102004002204912</t>
  </si>
  <si>
    <t>20260210112500</t>
  </si>
  <si>
    <t>16271765335N</t>
  </si>
  <si>
    <t>20260206172855451256853807</t>
  </si>
  <si>
    <t>0373530</t>
  </si>
  <si>
    <t>26142000000211147231</t>
  </si>
  <si>
    <t>B30LG300200QUR6SEUVZ</t>
  </si>
  <si>
    <t>BC/BD–305FGHEPC</t>
  </si>
  <si>
    <t>6930265302264</t>
  </si>
  <si>
    <t>王*毅</t>
  </si>
  <si>
    <t>184****5008</t>
  </si>
  <si>
    <t>芳园2区1排10号</t>
  </si>
  <si>
    <t>0020260206172655009269072</t>
  </si>
  <si>
    <t>20260211143700</t>
  </si>
  <si>
    <t>16301515241N</t>
  </si>
  <si>
    <t>20260211104330451283073298</t>
  </si>
  <si>
    <t>0004935</t>
  </si>
  <si>
    <t>26142000000219717916</t>
  </si>
  <si>
    <t>BU0LSA000AD0009R4JEF53</t>
  </si>
  <si>
    <t>FCD-216GHXPC</t>
  </si>
  <si>
    <t>6930265306873</t>
  </si>
  <si>
    <t>黄*堂</t>
  </si>
  <si>
    <t>133****1171</t>
  </si>
  <si>
    <t>凤凰小区3排15号</t>
  </si>
  <si>
    <t>0020260211103101003386841</t>
  </si>
  <si>
    <t>20260211172800</t>
  </si>
  <si>
    <t>16302107877N</t>
  </si>
  <si>
    <t>20260211111253451283295497</t>
  </si>
  <si>
    <t>0004938</t>
  </si>
  <si>
    <t>26142000000219425686</t>
  </si>
  <si>
    <t>BU0LT0000AB0009R8JT37D</t>
  </si>
  <si>
    <t>裴*清</t>
  </si>
  <si>
    <t>130****2238</t>
  </si>
  <si>
    <t>贺家窑村</t>
  </si>
  <si>
    <t>0020260211111017009545249</t>
  </si>
  <si>
    <t>20260212134100</t>
  </si>
  <si>
    <t>16313782632N</t>
  </si>
  <si>
    <t>20260212104843451289682545</t>
  </si>
  <si>
    <t>0004940</t>
  </si>
  <si>
    <t>26142000000226331026</t>
  </si>
  <si>
    <t>CEAAH6B0200T6P6ASLAW</t>
  </si>
  <si>
    <t>XQG100–HBD14136LU1</t>
  </si>
  <si>
    <t>6921081585191</t>
  </si>
  <si>
    <t>刘*军</t>
  </si>
  <si>
    <t>136****7066</t>
  </si>
  <si>
    <t>时代华庭1-1-1004</t>
  </si>
  <si>
    <t>0020260212104328005181433</t>
  </si>
  <si>
    <t>20260213194700</t>
  </si>
  <si>
    <t>16336400822N</t>
  </si>
  <si>
    <t>20260213184824451296859011</t>
  </si>
  <si>
    <t>0004906</t>
  </si>
  <si>
    <t>26142000000238051966</t>
  </si>
  <si>
    <t>B30LJG001AA00BYR4ALXF3</t>
  </si>
  <si>
    <t>赵*兰</t>
  </si>
  <si>
    <t>133****9288</t>
  </si>
  <si>
    <t>洪涛东街路南3巷1排1号</t>
  </si>
  <si>
    <t>0020260213184007004052246</t>
  </si>
  <si>
    <t>20260212115800</t>
  </si>
  <si>
    <t>16315303619N</t>
  </si>
  <si>
    <t>20260212112636451289948658</t>
  </si>
  <si>
    <t>0004930</t>
  </si>
  <si>
    <t>26142000000341843581</t>
  </si>
  <si>
    <t>B30LKQ00100BQQ8DZP58</t>
  </si>
  <si>
    <t>BC/BD–200GHPCA</t>
  </si>
  <si>
    <t>6930265343342</t>
  </si>
  <si>
    <t>帖*霞</t>
  </si>
  <si>
    <t>134****3358</t>
  </si>
  <si>
    <t>朝晖6区6排6号</t>
  </si>
  <si>
    <t>0020260212112446012192683</t>
  </si>
  <si>
    <t>20260214175500</t>
  </si>
  <si>
    <t>16347134914N</t>
  </si>
  <si>
    <t>20260214154638451302910888</t>
  </si>
  <si>
    <t>0004910</t>
  </si>
  <si>
    <t>26142000000240257551</t>
  </si>
  <si>
    <t>CAACH500000PAR6EC3TV</t>
  </si>
  <si>
    <t>138****3228</t>
  </si>
  <si>
    <t>冷库小区B栋1单元101</t>
  </si>
  <si>
    <t>0020260214154543020232848</t>
  </si>
  <si>
    <t>20260227102500</t>
  </si>
  <si>
    <t>16464412340N</t>
  </si>
  <si>
    <t>20260226201836451365072284</t>
  </si>
  <si>
    <t>0001872</t>
  </si>
  <si>
    <t>26142000000325280131</t>
  </si>
  <si>
    <t>B30M71000AA00BJR85PRP3</t>
  </si>
  <si>
    <t>BD-210WGHD6GL</t>
  </si>
  <si>
    <t>6930265313130</t>
  </si>
  <si>
    <t>王*政</t>
  </si>
  <si>
    <t>133****2424</t>
  </si>
  <si>
    <t>火车站南路2号</t>
  </si>
  <si>
    <t>0020260226201701000990034</t>
  </si>
  <si>
    <t>20260306184400</t>
  </si>
  <si>
    <t>16536649203N</t>
  </si>
  <si>
    <t>20260306153050451399756756</t>
  </si>
  <si>
    <t>0004919</t>
  </si>
  <si>
    <t>26142000000328588591</t>
  </si>
  <si>
    <t>CBAL9700000CMN94X059</t>
  </si>
  <si>
    <t>XQS100–BZ368</t>
  </si>
  <si>
    <t>6901570098470</t>
  </si>
  <si>
    <t>133****5378</t>
  </si>
  <si>
    <t>北周庄火车站旁</t>
  </si>
  <si>
    <t>0020260306152858009030569</t>
  </si>
  <si>
    <t>20260206123000</t>
  </si>
  <si>
    <t>16266835169N</t>
  </si>
  <si>
    <t>20260206103920451254061135</t>
  </si>
  <si>
    <t>0004925</t>
  </si>
  <si>
    <t>26142000000203956171</t>
  </si>
  <si>
    <t>B30LKQ001AA00BQR2HEU38</t>
  </si>
  <si>
    <t>BC/BD-201GHPG9Z</t>
  </si>
  <si>
    <t>6930265304527</t>
  </si>
  <si>
    <t>陈*梅</t>
  </si>
  <si>
    <t>137****7164</t>
  </si>
  <si>
    <t>裕华园8-4-501</t>
  </si>
  <si>
    <t>0020260206103723004108833</t>
  </si>
  <si>
    <t>16280091212N</t>
  </si>
  <si>
    <t>20260207143051451260960281</t>
  </si>
  <si>
    <t>0004923</t>
  </si>
  <si>
    <t>26142000000210581086</t>
  </si>
  <si>
    <t>B30LGM001AK0009R9KH4GF</t>
  </si>
  <si>
    <t>BC/BD-308GHPSW</t>
  </si>
  <si>
    <t>6930265307986</t>
  </si>
  <si>
    <t>李*花</t>
  </si>
  <si>
    <t>151****4999</t>
  </si>
  <si>
    <t>府西街普济小区</t>
  </si>
  <si>
    <t>0020260207142938004117205</t>
  </si>
  <si>
    <t>20260208163100</t>
  </si>
  <si>
    <t>56772904765N</t>
  </si>
  <si>
    <t>20260208144429451266981285</t>
  </si>
  <si>
    <t>0004960</t>
  </si>
  <si>
    <t>26142000000212448661</t>
  </si>
  <si>
    <t>BC1309000020YR77H2VZ</t>
  </si>
  <si>
    <t>BCD-490WGHTDEDSD</t>
  </si>
  <si>
    <t>6901018094750</t>
  </si>
  <si>
    <t>徐*萍</t>
  </si>
  <si>
    <t>187****0100</t>
  </si>
  <si>
    <t>日升4区21排6号</t>
  </si>
  <si>
    <t>0020260208144157006336910</t>
  </si>
  <si>
    <t>20260208163000</t>
  </si>
  <si>
    <t>56771985850N</t>
  </si>
  <si>
    <t>20260208143933451266976665</t>
  </si>
  <si>
    <t>0004932</t>
  </si>
  <si>
    <t>26142000000212455156</t>
  </si>
  <si>
    <t>CEACUV00000PPRBJMCU4</t>
  </si>
  <si>
    <t>0020260208142653004600639</t>
  </si>
  <si>
    <t>20260211183000</t>
  </si>
  <si>
    <t>16306714668N</t>
  </si>
  <si>
    <t>20260211155647451285758652</t>
  </si>
  <si>
    <t>0004939</t>
  </si>
  <si>
    <t>26142000000226327471</t>
  </si>
  <si>
    <t>BC1309000000YR8KMG4R</t>
  </si>
  <si>
    <t>白*桃</t>
  </si>
  <si>
    <t>187****4143</t>
  </si>
  <si>
    <t>西沟村华森木业附近</t>
  </si>
  <si>
    <t>0020260211155201013900002</t>
  </si>
  <si>
    <t>20260211124500</t>
  </si>
  <si>
    <t>16300767717N</t>
  </si>
  <si>
    <t>20260211101546451282798996</t>
  </si>
  <si>
    <t>0004933</t>
  </si>
  <si>
    <t>26142000000212013811</t>
  </si>
  <si>
    <t>B30LG300200QUR6TPYVQ</t>
  </si>
  <si>
    <t>施*荣</t>
  </si>
  <si>
    <t>131****8821</t>
  </si>
  <si>
    <t>文卫路街面楼二中东</t>
  </si>
  <si>
    <t>0020260211101000001617427</t>
  </si>
  <si>
    <t>20260212144100</t>
  </si>
  <si>
    <t>16315848994N</t>
  </si>
  <si>
    <t>20260212123712451290568623</t>
  </si>
  <si>
    <t>0004901</t>
  </si>
  <si>
    <t>26142000000226487176</t>
  </si>
  <si>
    <t>B30LKQ001AA00BQR32FRU9</t>
  </si>
  <si>
    <t>潘*</t>
  </si>
  <si>
    <t>131****6278</t>
  </si>
  <si>
    <t>兴隆1区5排4号西</t>
  </si>
  <si>
    <t>0020260212123530004120020</t>
  </si>
  <si>
    <t>20260214183900</t>
  </si>
  <si>
    <t>16346351353N</t>
  </si>
  <si>
    <t>20260214151431451302466932</t>
  </si>
  <si>
    <t>0004909</t>
  </si>
  <si>
    <t>26142000000243538861</t>
  </si>
  <si>
    <t>B30LKQ001AA00BQR2HLUYV</t>
  </si>
  <si>
    <t>闫*亚</t>
  </si>
  <si>
    <t>193****6364</t>
  </si>
  <si>
    <t>安荣乡东鄯河村191号</t>
  </si>
  <si>
    <t>0020260214150439018342358</t>
  </si>
  <si>
    <t>20260206132200</t>
  </si>
  <si>
    <t>16267414023N</t>
  </si>
  <si>
    <t>20260206112228451254332508</t>
  </si>
  <si>
    <t>0004957</t>
  </si>
  <si>
    <t>26142000000204268231</t>
  </si>
  <si>
    <t>BH04D9000AA0006RBKTEB3</t>
  </si>
  <si>
    <t>李*敏</t>
  </si>
  <si>
    <t>139****6343</t>
  </si>
  <si>
    <t>普济小区2排14号</t>
  </si>
  <si>
    <t>0020260206112140009150143</t>
  </si>
  <si>
    <t>20260207154200</t>
  </si>
  <si>
    <t>16277933005N</t>
  </si>
  <si>
    <t>20260207112629451259628340</t>
  </si>
  <si>
    <t>0004929</t>
  </si>
  <si>
    <t>26142000000211025836</t>
  </si>
  <si>
    <t>BC1302000000YRCKE42H</t>
  </si>
  <si>
    <t>高*霞</t>
  </si>
  <si>
    <t>135****1220</t>
  </si>
  <si>
    <t>地毯厂2-1-502</t>
  </si>
  <si>
    <t>0020260207112214009580524</t>
  </si>
  <si>
    <t>20260209123700</t>
  </si>
  <si>
    <t>16280544936N</t>
  </si>
  <si>
    <t>20260207143950451261020195</t>
  </si>
  <si>
    <t>0004931</t>
  </si>
  <si>
    <t>26142000000211992946</t>
  </si>
  <si>
    <t>GA0T7K0010032R37T4HE</t>
  </si>
  <si>
    <t>CES60HD–CV7K07U1</t>
  </si>
  <si>
    <t>6941467347090</t>
  </si>
  <si>
    <t>0020260207143831005058989</t>
  </si>
  <si>
    <t>20260212161600</t>
  </si>
  <si>
    <t>16318173340N</t>
  </si>
  <si>
    <t>20260212145001451291793269</t>
  </si>
  <si>
    <t>0004902</t>
  </si>
  <si>
    <t>26142000000226936906</t>
  </si>
  <si>
    <t>BU0LSA000AD0009R4HLWP5</t>
  </si>
  <si>
    <t>李*生</t>
  </si>
  <si>
    <t>139****8893</t>
  </si>
  <si>
    <t>刘家岭村2区4排5号</t>
  </si>
  <si>
    <t>0020260212143016004498269</t>
  </si>
  <si>
    <t>20260213185200</t>
  </si>
  <si>
    <t>16334246270N</t>
  </si>
  <si>
    <t>20260213165858451295911090</t>
  </si>
  <si>
    <t>0004905</t>
  </si>
  <si>
    <t>26142000000226498111</t>
  </si>
  <si>
    <t>CEABZ600000TQPCRUMCZ</t>
  </si>
  <si>
    <t>徐*恩</t>
  </si>
  <si>
    <t>139****6266</t>
  </si>
  <si>
    <t>俊秀龙园7-2-502</t>
  </si>
  <si>
    <t>0020260213164729009801553</t>
  </si>
  <si>
    <t>20260218193000</t>
  </si>
  <si>
    <t>16385110563N</t>
  </si>
  <si>
    <t>20260218180626451324169157</t>
  </si>
  <si>
    <t>0004911</t>
  </si>
  <si>
    <t>26142000000244267696</t>
  </si>
  <si>
    <t>B30LJG001AA00BYR4AEQJL</t>
  </si>
  <si>
    <t>丁*婧</t>
  </si>
  <si>
    <t>178****9225</t>
  </si>
  <si>
    <t>洪涛东街46号</t>
  </si>
  <si>
    <t>0020260218180356000083660</t>
  </si>
  <si>
    <t>20260220094400</t>
  </si>
  <si>
    <t>16388157833N</t>
  </si>
  <si>
    <t>20260219112407451325959193</t>
  </si>
  <si>
    <t>0001862</t>
  </si>
  <si>
    <t>26142000000247150306</t>
  </si>
  <si>
    <t>BU0LSA000AD0009RAQSLDS</t>
  </si>
  <si>
    <t>周*帅</t>
  </si>
  <si>
    <t>183****7045</t>
  </si>
  <si>
    <t>南辛庄村4区10排2号</t>
  </si>
  <si>
    <t>0020260219112130004593076</t>
  </si>
  <si>
    <t>20260323154200</t>
  </si>
  <si>
    <t>16705382937N</t>
  </si>
  <si>
    <t>20260323145549451481533755</t>
  </si>
  <si>
    <t>0001877</t>
  </si>
  <si>
    <t>26142000000403468831</t>
  </si>
  <si>
    <t>CAACH500000PAR6SHTKH</t>
  </si>
  <si>
    <t>段*雯</t>
  </si>
  <si>
    <t>187****2467</t>
  </si>
  <si>
    <t>龙兴园小区后一排五号</t>
  </si>
  <si>
    <t>0020260323145421003083866</t>
  </si>
  <si>
    <t>06064731</t>
  </si>
  <si>
    <t>20260319174000</t>
  </si>
  <si>
    <t>91140621MAE2279J7K</t>
  </si>
  <si>
    <t>16638876262N</t>
  </si>
  <si>
    <t>20260317154711451450435722</t>
  </si>
  <si>
    <t>8981406572212TX</t>
  </si>
  <si>
    <t>26142000000357064306</t>
  </si>
  <si>
    <t>BH04CA00000BBS1QJYUF</t>
  </si>
  <si>
    <t>130****0198</t>
  </si>
  <si>
    <t>聚鑫苑小区1号楼二单元702</t>
  </si>
  <si>
    <t>0020260317154504008300655</t>
  </si>
  <si>
    <t>20260224183700</t>
  </si>
  <si>
    <t>16442463521N</t>
  </si>
  <si>
    <t>20260224180638451354794948</t>
  </si>
  <si>
    <t>26142000000232522396</t>
  </si>
  <si>
    <t>1621280BL0098FB81958</t>
  </si>
  <si>
    <t>139****9919</t>
  </si>
  <si>
    <t>岱岳镇东大滩3区3排1号</t>
  </si>
  <si>
    <t>0020260224180416000168362</t>
  </si>
  <si>
    <t>20260219175400</t>
  </si>
  <si>
    <t>16391296896N</t>
  </si>
  <si>
    <t>20260219160351451327827758</t>
  </si>
  <si>
    <t>26142000000216300346</t>
  </si>
  <si>
    <t>1B057900301J00856380239</t>
  </si>
  <si>
    <t>BCD-579WMGTVBP</t>
  </si>
  <si>
    <t>6921727093448</t>
  </si>
  <si>
    <t>151****2889</t>
  </si>
  <si>
    <t>北周庄镇新岱岳村1区28号</t>
  </si>
  <si>
    <t>0020260219160132011205617</t>
  </si>
  <si>
    <t>20260215140700</t>
  </si>
  <si>
    <t>16358372519N</t>
  </si>
  <si>
    <t>20260215133221451309449523</t>
  </si>
  <si>
    <t>26142000000211905991</t>
  </si>
  <si>
    <t>1TE857ATCNEB028FN431523</t>
  </si>
  <si>
    <t>85E3Q</t>
  </si>
  <si>
    <t>6942351495583</t>
  </si>
  <si>
    <t>138****3098</t>
  </si>
  <si>
    <t>铁路小区1号楼一单元102</t>
  </si>
  <si>
    <t>0020260215132440010191391</t>
  </si>
  <si>
    <t>20260214103000</t>
  </si>
  <si>
    <t>16201060477N</t>
  </si>
  <si>
    <t>20260130102204451216918481</t>
  </si>
  <si>
    <t>26142000000212464606</t>
  </si>
  <si>
    <t>1TE8574TCNTA028EA560293</t>
  </si>
  <si>
    <t>85D68S</t>
  </si>
  <si>
    <t>6942351493497</t>
  </si>
  <si>
    <t>138****3714</t>
  </si>
  <si>
    <t>棣阁文盈4号楼一单元1901</t>
  </si>
  <si>
    <t>0020260130101740001426263</t>
  </si>
  <si>
    <t>20260320154300</t>
  </si>
  <si>
    <t>16655290421N</t>
  </si>
  <si>
    <t>20260319110158451457368252</t>
  </si>
  <si>
    <t>26142000000361159081</t>
  </si>
  <si>
    <t>CEAEFE00000PMRAHWYAF</t>
  </si>
  <si>
    <t>XQG100-BLEG590HU1</t>
  </si>
  <si>
    <t>6921081510438</t>
  </si>
  <si>
    <t>耿*****)</t>
  </si>
  <si>
    <t>155****9888</t>
  </si>
  <si>
    <t>福兴苑小区1号楼8单元1302</t>
  </si>
  <si>
    <t>0020260319110002003288284</t>
  </si>
  <si>
    <t>20260314180800</t>
  </si>
  <si>
    <t>16611447479N</t>
  </si>
  <si>
    <t>20260314164343451437019930</t>
  </si>
  <si>
    <t>26142000000329620441</t>
  </si>
  <si>
    <t>BC10W900000BER6UHYAC</t>
  </si>
  <si>
    <t>BCD–532WGHTD59S1U1</t>
  </si>
  <si>
    <t>6901018090837</t>
  </si>
  <si>
    <t>133****6441</t>
  </si>
  <si>
    <t>冷库小区D栋3单元101</t>
  </si>
  <si>
    <t>0020260314164125005274199</t>
  </si>
  <si>
    <t>20260215174600</t>
  </si>
  <si>
    <t>16360842354N</t>
  </si>
  <si>
    <t>20260215154407451310867164</t>
  </si>
  <si>
    <t>26142000000212859526</t>
  </si>
  <si>
    <t>B30M9300000BQS1CRY3J</t>
  </si>
  <si>
    <t>BC/BD-201WGHED</t>
  </si>
  <si>
    <t>6930265351071</t>
  </si>
  <si>
    <t>158****3171</t>
  </si>
  <si>
    <t>防疫站小区2号楼二单元302</t>
  </si>
  <si>
    <t>0020260215154225011912813</t>
  </si>
  <si>
    <t>20260225164500</t>
  </si>
  <si>
    <t>16446188190N</t>
  </si>
  <si>
    <t>20260225100513451356622590</t>
  </si>
  <si>
    <t>26142000000232595506</t>
  </si>
  <si>
    <t>CEAAH300800PNR25BN3C</t>
  </si>
  <si>
    <t>EG100BD389PLUSL</t>
  </si>
  <si>
    <t>6921081504437</t>
  </si>
  <si>
    <t>136****6521</t>
  </si>
  <si>
    <t>闫巷紫郡17号楼2单元202</t>
  </si>
  <si>
    <t>0020260225100005002350206</t>
  </si>
  <si>
    <t>20260224102500</t>
  </si>
  <si>
    <t>16436116071N</t>
  </si>
  <si>
    <t>20260224100041451351448246</t>
  </si>
  <si>
    <t>26142000000225093286</t>
  </si>
  <si>
    <t>1628600ED0098G1T1202</t>
  </si>
  <si>
    <t>183****9461</t>
  </si>
  <si>
    <t>古城镇芦岭村1区3排5号</t>
  </si>
  <si>
    <t>0020260224094642001180155</t>
  </si>
  <si>
    <t>20260225164300</t>
  </si>
  <si>
    <t>16446292869N</t>
  </si>
  <si>
    <t>20260225101256451356662805</t>
  </si>
  <si>
    <t>26142000000232887946</t>
  </si>
  <si>
    <t>1B057900301J00856380246</t>
  </si>
  <si>
    <t>闫巷紫郡17号楼二单元202</t>
  </si>
  <si>
    <t>0020260225100709000189240</t>
  </si>
  <si>
    <t>D3FK1B8B</t>
  </si>
  <si>
    <t>20260201172300</t>
  </si>
  <si>
    <t>91140621MAE1J83E2E</t>
  </si>
  <si>
    <t>16144490419N</t>
  </si>
  <si>
    <t>20260123115626451182607135</t>
  </si>
  <si>
    <t>898140608425204</t>
  </si>
  <si>
    <t>0002287</t>
  </si>
  <si>
    <t>26142000000178254271</t>
  </si>
  <si>
    <t>513381L0657AA241W00568</t>
  </si>
  <si>
    <t>柴*****)</t>
  </si>
  <si>
    <t>134****2377</t>
  </si>
  <si>
    <t>玉马小区18号2单元202室</t>
  </si>
  <si>
    <t>0020260123115518009056629</t>
  </si>
  <si>
    <t>06064509</t>
  </si>
  <si>
    <t>20260223182500</t>
  </si>
  <si>
    <t>91140621MADLD7JQ3X</t>
  </si>
  <si>
    <t>16430193701N</t>
  </si>
  <si>
    <t>20260223160956451348915918</t>
  </si>
  <si>
    <t>8981406572212FQ</t>
  </si>
  <si>
    <t>0040607</t>
  </si>
  <si>
    <t>26142000000505166821</t>
  </si>
  <si>
    <t>511310A1955AB051223903</t>
  </si>
  <si>
    <t>BCD-570WKPM(E)</t>
  </si>
  <si>
    <t>6936286935245</t>
  </si>
  <si>
    <t>138****6853</t>
  </si>
  <si>
    <t>安荣乡安良铺村</t>
  </si>
  <si>
    <t>0020260223160659000629822</t>
  </si>
  <si>
    <t>20260223191600</t>
  </si>
  <si>
    <t>16427619524N</t>
  </si>
  <si>
    <t>20260223114924451347019702</t>
  </si>
  <si>
    <t>0040606</t>
  </si>
  <si>
    <t>26142000000504982381</t>
  </si>
  <si>
    <t>511310A1955AA201225045</t>
  </si>
  <si>
    <t>184****4916</t>
  </si>
  <si>
    <t>薛圐圙乡白坊村</t>
  </si>
  <si>
    <t>0020260223113355009907156</t>
  </si>
  <si>
    <t>16345741545N</t>
  </si>
  <si>
    <t>20260214144243451302054355</t>
  </si>
  <si>
    <t>0040604</t>
  </si>
  <si>
    <t>26142000000229555366</t>
  </si>
  <si>
    <t>511320Q1587A8241260125</t>
  </si>
  <si>
    <t>BD/BC-200KMC</t>
  </si>
  <si>
    <t>6936286938017</t>
  </si>
  <si>
    <t>178****3405</t>
  </si>
  <si>
    <t>岱岳镇安祥寺村民委员会</t>
  </si>
  <si>
    <t>0020260214144155008851624</t>
  </si>
  <si>
    <t>20260215172500</t>
  </si>
  <si>
    <t>16348566042N</t>
  </si>
  <si>
    <t>20260214165939451303787125</t>
  </si>
  <si>
    <t>0040605</t>
  </si>
  <si>
    <t>26142000000230864341</t>
  </si>
  <si>
    <t>733994D009757</t>
  </si>
  <si>
    <t>XQG100–D1401Fa1</t>
  </si>
  <si>
    <t>6941783817772</t>
  </si>
  <si>
    <t>133****7700</t>
  </si>
  <si>
    <t>万通瑞绿洲府6－1－1302</t>
  </si>
  <si>
    <t>0020260214165647018135637</t>
  </si>
  <si>
    <t>20260226104000</t>
  </si>
  <si>
    <t>16453939827N</t>
  </si>
  <si>
    <t>20260225190659451360175733</t>
  </si>
  <si>
    <t>0040609</t>
  </si>
  <si>
    <t>26142000000258272146</t>
  </si>
  <si>
    <t>51138100LC44B126B00129</t>
  </si>
  <si>
    <t>MG100L1</t>
  </si>
  <si>
    <t>6945878341623</t>
  </si>
  <si>
    <t>185****1444</t>
  </si>
  <si>
    <t>万和城小区小二楼854号</t>
  </si>
  <si>
    <t>0020260225190620004417644</t>
  </si>
  <si>
    <t>20260226102100</t>
  </si>
  <si>
    <t>16453557023N</t>
  </si>
  <si>
    <t>20260225190824451360141282</t>
  </si>
  <si>
    <t>0040608</t>
  </si>
  <si>
    <t>26142000000258121861</t>
  </si>
  <si>
    <t>1TE6505TCNTB01865542590</t>
  </si>
  <si>
    <t>65D30QD</t>
  </si>
  <si>
    <t>6942351494418</t>
  </si>
  <si>
    <t>0020260225190800004536366</t>
  </si>
  <si>
    <t>20260311113400</t>
  </si>
  <si>
    <t>16581279072N</t>
  </si>
  <si>
    <t>20260311113203451422057429</t>
  </si>
  <si>
    <t>0040612</t>
  </si>
  <si>
    <t>26142000000325258291</t>
  </si>
  <si>
    <t>1TE65XETCNEA0183UG50325</t>
  </si>
  <si>
    <t>65E5ND-PRO</t>
  </si>
  <si>
    <t>6942351496863</t>
  </si>
  <si>
    <t>139****9289</t>
  </si>
  <si>
    <t>海忠苑3号楼3单元802</t>
  </si>
  <si>
    <t>0020260311113030006738983</t>
  </si>
  <si>
    <t>06064472</t>
  </si>
  <si>
    <t>20260316092800</t>
  </si>
  <si>
    <t>91140622MA0K8QJB0N</t>
  </si>
  <si>
    <t>16630512229N</t>
  </si>
  <si>
    <t>20260316161929451446590212</t>
  </si>
  <si>
    <t>8981406572212E2</t>
  </si>
  <si>
    <t>0002902</t>
  </si>
  <si>
    <t>26142000000340501591</t>
  </si>
  <si>
    <t>2152090EH0014G1U0724</t>
  </si>
  <si>
    <t>139****5455</t>
  </si>
  <si>
    <t>紫晨园10-4-401</t>
  </si>
  <si>
    <t>0020260316161157000950137</t>
  </si>
  <si>
    <t>06064467</t>
  </si>
  <si>
    <t>20260204100700</t>
  </si>
  <si>
    <t>91140622563597699R</t>
  </si>
  <si>
    <t>16241263385N</t>
  </si>
  <si>
    <t>20260203155914451239806813</t>
  </si>
  <si>
    <t>8981406572212DU</t>
  </si>
  <si>
    <t>26142000000268554706</t>
  </si>
  <si>
    <t>B30LKQ001AA00BQR5HFHTJ</t>
  </si>
  <si>
    <t>139****8743</t>
  </si>
  <si>
    <t>南河种镇大穗稔村</t>
  </si>
  <si>
    <t>0020260203155537014188643</t>
  </si>
  <si>
    <t>20260323151200</t>
  </si>
  <si>
    <t>16703244840N</t>
  </si>
  <si>
    <t>20260323112632451480276027</t>
  </si>
  <si>
    <t>26142000000380777626</t>
  </si>
  <si>
    <t>16216S0CD0098F2D0905</t>
  </si>
  <si>
    <t>139****6404</t>
  </si>
  <si>
    <t>金城镇席家堡村</t>
  </si>
  <si>
    <t>0020260323112452005647119</t>
  </si>
  <si>
    <t>20260323100800</t>
  </si>
  <si>
    <t>16695580497N</t>
  </si>
  <si>
    <t>20260322165019451476834676</t>
  </si>
  <si>
    <t>26142000000380770486</t>
  </si>
  <si>
    <t>BC132F00000BCR81HE2H</t>
  </si>
  <si>
    <t>金城镇长征南路学府康城10-1-601</t>
  </si>
  <si>
    <t>0020260322164746005250264</t>
  </si>
  <si>
    <t>20260312092500</t>
  </si>
  <si>
    <t>16585439061N</t>
  </si>
  <si>
    <t>20260311172906451423940740</t>
  </si>
  <si>
    <t>26142000000362522746</t>
  </si>
  <si>
    <t>B30LJG001AA00BYR4AD4VP</t>
  </si>
  <si>
    <t>182****9264</t>
  </si>
  <si>
    <t>镇子梁乡小安便民超市</t>
  </si>
  <si>
    <t>0020260311171137005519194</t>
  </si>
  <si>
    <t>20260320160800</t>
  </si>
  <si>
    <t>16667751604N</t>
  </si>
  <si>
    <t>20260320130052451463102486</t>
  </si>
  <si>
    <t>26142000000366728716</t>
  </si>
  <si>
    <t>BC13H000000B7RAAAWDJ</t>
  </si>
  <si>
    <t>BCD-243WGHC2E7SW</t>
  </si>
  <si>
    <t>6901018096747</t>
  </si>
  <si>
    <t>徐*****)</t>
  </si>
  <si>
    <t>182****8359</t>
  </si>
  <si>
    <t>下社镇大石口村</t>
  </si>
  <si>
    <t>0020260320125946003024231</t>
  </si>
  <si>
    <t>16692069656N</t>
  </si>
  <si>
    <t>20260322130710451474891070</t>
  </si>
  <si>
    <t>26142000000379896601</t>
  </si>
  <si>
    <t>BU0LSA000AD0009RARSANK</t>
  </si>
  <si>
    <t>135****7564</t>
  </si>
  <si>
    <t>镇子梁乡吕花疃村</t>
  </si>
  <si>
    <t>0020260322130506004959303</t>
  </si>
  <si>
    <t>20260323091400</t>
  </si>
  <si>
    <t>16690724970N</t>
  </si>
  <si>
    <t>20260322111510451474076934</t>
  </si>
  <si>
    <t>26142000000380615611</t>
  </si>
  <si>
    <t>DH1ZY4000030SRBBWX5W</t>
  </si>
  <si>
    <t>75A20D</t>
  </si>
  <si>
    <t>6971988949862</t>
  </si>
  <si>
    <t>178****4458</t>
  </si>
  <si>
    <t>金城镇金城东街东晟华府6-1-401</t>
  </si>
  <si>
    <t>0020260322110232006720181</t>
  </si>
  <si>
    <t>20260322144400</t>
  </si>
  <si>
    <t>16689929824N</t>
  </si>
  <si>
    <t>20260322102346451473609567</t>
  </si>
  <si>
    <t>26142000000367687621</t>
  </si>
  <si>
    <t>DH1Z54000020SRBAWYUD</t>
  </si>
  <si>
    <t>65A30C</t>
  </si>
  <si>
    <t>6971988949374</t>
  </si>
  <si>
    <t>152****3815</t>
  </si>
  <si>
    <t>金城镇新建东街惠泽园A7-1-202</t>
  </si>
  <si>
    <t>0020260322102221001991733</t>
  </si>
  <si>
    <t>20260323124500</t>
  </si>
  <si>
    <t>16703927984N</t>
  </si>
  <si>
    <t>20260323120842451480624047</t>
  </si>
  <si>
    <t>26142000000380928481</t>
  </si>
  <si>
    <t>DH1ZY4000030QRB5EHN5</t>
  </si>
  <si>
    <t>190****3830</t>
  </si>
  <si>
    <t>金城镇迎宾南路阳光青年家园1-1-201</t>
  </si>
  <si>
    <t>0020260323120216000023529</t>
  </si>
  <si>
    <t>20260311174100</t>
  </si>
  <si>
    <t>16583799822N</t>
  </si>
  <si>
    <t>20260311160936451423445182</t>
  </si>
  <si>
    <t>26142000000362668291</t>
  </si>
  <si>
    <t>CBAMP600000CFRB9XHAD</t>
  </si>
  <si>
    <t>高****)</t>
  </si>
  <si>
    <t>182****9585</t>
  </si>
  <si>
    <t>金城镇新建东街金太阳小区1-2-401</t>
  </si>
  <si>
    <t>0020260311160630000139779</t>
  </si>
  <si>
    <t>20260311150300</t>
  </si>
  <si>
    <t>16581501350N</t>
  </si>
  <si>
    <t>20260311105314451421908957</t>
  </si>
  <si>
    <t>26142000000362516461</t>
  </si>
  <si>
    <t>B30LKQ001AA00QLRBEM3YL</t>
  </si>
  <si>
    <t>152****7379</t>
  </si>
  <si>
    <t>金城镇广和西街锦绣家园2-1车库</t>
  </si>
  <si>
    <t>0020260311104948003048799</t>
  </si>
  <si>
    <t>20260311145900</t>
  </si>
  <si>
    <t>16581017435N</t>
  </si>
  <si>
    <t>20260311102946451421735628</t>
  </si>
  <si>
    <t>26142000000363373411</t>
  </si>
  <si>
    <t>B30LKQ001AA00QLRBERT4H</t>
  </si>
  <si>
    <t>童*****)</t>
  </si>
  <si>
    <t>177****1449</t>
  </si>
  <si>
    <t>金城镇新建南路佳乐小区车库</t>
  </si>
  <si>
    <t>0020260311102552001978041</t>
  </si>
  <si>
    <t>20260328092100</t>
  </si>
  <si>
    <t>16665724238N</t>
  </si>
  <si>
    <t>20260320103142451462141750</t>
  </si>
  <si>
    <t>26142000000407501266</t>
  </si>
  <si>
    <t>CBAMP600001CFS1EVSP9</t>
  </si>
  <si>
    <t>何*****)</t>
  </si>
  <si>
    <t>139****9309</t>
  </si>
  <si>
    <t>金城镇塔南路国瑞悦府南100米</t>
  </si>
  <si>
    <t>0020260320103023002005942</t>
  </si>
  <si>
    <t>20260321094200</t>
  </si>
  <si>
    <t>16671624049N</t>
  </si>
  <si>
    <t>20260320174203451464904991</t>
  </si>
  <si>
    <t>26142000000367352626</t>
  </si>
  <si>
    <t>CBAMN400000CFRC4MGRH</t>
  </si>
  <si>
    <t>XQB130-BS57A2</t>
  </si>
  <si>
    <t>6901570003382</t>
  </si>
  <si>
    <t>185****3342</t>
  </si>
  <si>
    <t>金城镇清宁西街幸福新城12-1-502</t>
  </si>
  <si>
    <t>0020260320173557006989350</t>
  </si>
  <si>
    <t>20260320181700</t>
  </si>
  <si>
    <t>16669442302N</t>
  </si>
  <si>
    <t>20260320152317451463913515</t>
  </si>
  <si>
    <t>26142000000366732451</t>
  </si>
  <si>
    <t>BU0LSA000AD0009RARZX0H</t>
  </si>
  <si>
    <t>134****5512</t>
  </si>
  <si>
    <t>金城镇塔南路国瑞悦府南平房</t>
  </si>
  <si>
    <t>0020260320151509005883084</t>
  </si>
  <si>
    <t>06064739</t>
  </si>
  <si>
    <t>20260314184500</t>
  </si>
  <si>
    <t>91140622MAE23A083M</t>
  </si>
  <si>
    <t>16609066524N</t>
  </si>
  <si>
    <t>20260314140859451435914119</t>
  </si>
  <si>
    <t>8981406572212W4</t>
  </si>
  <si>
    <t>26142000000328027126</t>
  </si>
  <si>
    <t>D7F9039751MW06J6010100VG</t>
  </si>
  <si>
    <t>75JD900H</t>
  </si>
  <si>
    <t>6937555210407</t>
  </si>
  <si>
    <t>宋*兵</t>
  </si>
  <si>
    <t>198****8454</t>
  </si>
  <si>
    <t>学府新区11-1-501</t>
  </si>
  <si>
    <t>0020260314140526000495926</t>
  </si>
  <si>
    <t>20260320192000</t>
  </si>
  <si>
    <t>16669621498N</t>
  </si>
  <si>
    <t>20260320153725451464002284</t>
  </si>
  <si>
    <t>26142000000362352406</t>
  </si>
  <si>
    <t>GA0UAS00301G6R9GVXN7</t>
  </si>
  <si>
    <t>EC6001H-JA3金U1</t>
  </si>
  <si>
    <t>6941467377066</t>
  </si>
  <si>
    <t>李*友</t>
  </si>
  <si>
    <t>139****9271</t>
  </si>
  <si>
    <t>金茂电器东墙2排2号</t>
  </si>
  <si>
    <t>0020260320152524006962327</t>
  </si>
  <si>
    <t>20260306191000</t>
  </si>
  <si>
    <t>16536028667N</t>
  </si>
  <si>
    <t>20260306142850451399480877</t>
  </si>
  <si>
    <t>26142000000358657741</t>
  </si>
  <si>
    <t>1514630ED0098G1H1692</t>
  </si>
  <si>
    <t>常*梅</t>
  </si>
  <si>
    <t>134****5189</t>
  </si>
  <si>
    <t>颐塔街M区6-3-101</t>
  </si>
  <si>
    <t>0020260306142730002959249</t>
  </si>
  <si>
    <t>06064741</t>
  </si>
  <si>
    <t>20260130000000</t>
  </si>
  <si>
    <t>92140622MA0KCX4X6C</t>
  </si>
  <si>
    <t>16201834269N</t>
  </si>
  <si>
    <t>20260130112137451217231386</t>
  </si>
  <si>
    <t>8981406572212X0</t>
  </si>
  <si>
    <t>26142000000323601706</t>
  </si>
  <si>
    <t>BH04FQ002AA000ZR9FFSJR</t>
  </si>
  <si>
    <t>BCD-540WGHSSEDRM</t>
  </si>
  <si>
    <t>6901018097379</t>
  </si>
  <si>
    <t>138****3182</t>
  </si>
  <si>
    <t>金城镇瑞东北路</t>
  </si>
  <si>
    <t>0020260130111406006826709</t>
  </si>
  <si>
    <t>20260210150000</t>
  </si>
  <si>
    <t>56776093917N</t>
  </si>
  <si>
    <t>20260208162037451267935655</t>
  </si>
  <si>
    <t>26142000000348351016</t>
  </si>
  <si>
    <t>CBAMMF00000PBR9QF3ST</t>
  </si>
  <si>
    <t>XQB120-BA20A0</t>
  </si>
  <si>
    <t>6901570003894</t>
  </si>
  <si>
    <t>138****5534</t>
  </si>
  <si>
    <t>金城镇东关村</t>
  </si>
  <si>
    <t>0020260208161931002586891</t>
  </si>
  <si>
    <t>20260206171900</t>
  </si>
  <si>
    <t>16266456893N</t>
  </si>
  <si>
    <t>20260206104528451254145460</t>
  </si>
  <si>
    <t>26142000000348229306</t>
  </si>
  <si>
    <t>CBAMMF00000PBR9QRNZQ</t>
  </si>
  <si>
    <t>151****0038</t>
  </si>
  <si>
    <t>金城镇渠东日达红超市</t>
  </si>
  <si>
    <t>0020260206104454005402518</t>
  </si>
  <si>
    <t>20260207120000</t>
  </si>
  <si>
    <t>16272498862N</t>
  </si>
  <si>
    <t>20260206183140451257259443</t>
  </si>
  <si>
    <t>26142000000356794321</t>
  </si>
  <si>
    <t>BH04D8000AB00B6S17F2UC</t>
  </si>
  <si>
    <t>BCD-518WLHSSEDS9</t>
  </si>
  <si>
    <t>6901018097348</t>
  </si>
  <si>
    <t>栗*****)</t>
  </si>
  <si>
    <t>139****1678</t>
  </si>
  <si>
    <t>金城镇文化街韵达店</t>
  </si>
  <si>
    <t>0020260206182931002131277</t>
  </si>
  <si>
    <t>20260124170000</t>
  </si>
  <si>
    <t>16147812256N</t>
  </si>
  <si>
    <t>20260123163130451184341859</t>
  </si>
  <si>
    <t>26142000000348008851</t>
  </si>
  <si>
    <t>CEACF800001PKRBHMB1T</t>
  </si>
  <si>
    <t>董****)</t>
  </si>
  <si>
    <t>136****0648</t>
  </si>
  <si>
    <t>金城镇顺鑫陶瓷对面</t>
  </si>
  <si>
    <t>0020260123162549002620669</t>
  </si>
  <si>
    <t>16301119644N</t>
  </si>
  <si>
    <t>20260211102234451282931982</t>
  </si>
  <si>
    <t>26142000000347003161</t>
  </si>
  <si>
    <t>CEACF800001PPRCTBDWX</t>
  </si>
  <si>
    <t>136****7306</t>
  </si>
  <si>
    <t>金城镇盛苑华庭6-2-602</t>
  </si>
  <si>
    <t>0020260211102119002147667</t>
  </si>
  <si>
    <t>20260227180000</t>
  </si>
  <si>
    <t>16467007193N</t>
  </si>
  <si>
    <t>20260227102927451366261505</t>
  </si>
  <si>
    <t>26142000000347450686</t>
  </si>
  <si>
    <t>CBAMMF00000PBR9QDFPD</t>
  </si>
  <si>
    <t>159****9783</t>
  </si>
  <si>
    <t>南河种镇东堡村</t>
  </si>
  <si>
    <t>0020260227102822002813818</t>
  </si>
  <si>
    <t>20260214000000</t>
  </si>
  <si>
    <t>16341209024N</t>
  </si>
  <si>
    <t>20260214103343451299424168</t>
  </si>
  <si>
    <t>26142000000351381091</t>
  </si>
  <si>
    <t>BC1155001AC0005R88XX52</t>
  </si>
  <si>
    <t>136****8534</t>
  </si>
  <si>
    <t>金城镇富民园C1-3-401</t>
  </si>
  <si>
    <t>0020260214103145005121276</t>
  </si>
  <si>
    <t>20260207000000</t>
  </si>
  <si>
    <t>16271121953N</t>
  </si>
  <si>
    <t>20260206160558451256261660</t>
  </si>
  <si>
    <t>26142000000341977351</t>
  </si>
  <si>
    <t>CBANC600000CMS1GMALM</t>
  </si>
  <si>
    <t>XQS110-BDEV77A3</t>
  </si>
  <si>
    <t>6901570004181</t>
  </si>
  <si>
    <t>邓*****)</t>
  </si>
  <si>
    <t>158****9120</t>
  </si>
  <si>
    <t>金城镇四中家属楼</t>
  </si>
  <si>
    <t>0020260206160049016495879</t>
  </si>
  <si>
    <t>20260306000000</t>
  </si>
  <si>
    <t>16533926918N</t>
  </si>
  <si>
    <t>20260306105939451398326452</t>
  </si>
  <si>
    <t>26142000000342359146</t>
  </si>
  <si>
    <t>CEAAHX00700PPRCVLD19</t>
  </si>
  <si>
    <t>洪*****)</t>
  </si>
  <si>
    <t>186****0919</t>
  </si>
  <si>
    <t>金城镇金都府4-3-902</t>
  </si>
  <si>
    <t>0020260306105659006614712</t>
  </si>
  <si>
    <t>16534211445N</t>
  </si>
  <si>
    <t>20260306112129451398485191</t>
  </si>
  <si>
    <t>26142000000342524176</t>
  </si>
  <si>
    <t>CEAAHX00700PMR78SSX6</t>
  </si>
  <si>
    <t>152****3595</t>
  </si>
  <si>
    <t>金城镇金都府1-1-1102</t>
  </si>
  <si>
    <t>0020260306112059008171516</t>
  </si>
  <si>
    <t>20260213000000</t>
  </si>
  <si>
    <t>16326771375N</t>
  </si>
  <si>
    <t>20260213102824407941730026</t>
  </si>
  <si>
    <t>26142000000347461471</t>
  </si>
  <si>
    <t>CBAMMF00000PBR9QHK82</t>
  </si>
  <si>
    <t>152****2529</t>
  </si>
  <si>
    <t>南河种镇西堡村</t>
  </si>
  <si>
    <t>0020260213102634003756579</t>
  </si>
  <si>
    <t>20260201170000</t>
  </si>
  <si>
    <t>16218289114N</t>
  </si>
  <si>
    <t>20260201100048451226789143</t>
  </si>
  <si>
    <t>26142000000310003846</t>
  </si>
  <si>
    <t>CBAMJB00000CFRCSL1JX</t>
  </si>
  <si>
    <t>XQB80-M10X0</t>
  </si>
  <si>
    <t>6901570004846</t>
  </si>
  <si>
    <t>155****8181</t>
  </si>
  <si>
    <t>金城镇晋龙婚宴酒店巷内</t>
  </si>
  <si>
    <t>0020260201095337003938500</t>
  </si>
  <si>
    <t>06064466</t>
  </si>
  <si>
    <t>20260212030500</t>
  </si>
  <si>
    <t>92140622MA0KLB0Q20</t>
  </si>
  <si>
    <t>16181083796N</t>
  </si>
  <si>
    <t>20260127174856451205469931</t>
  </si>
  <si>
    <t>8981406572212DS</t>
  </si>
  <si>
    <t>26142000000334323346</t>
  </si>
  <si>
    <t>CE0JKY00300PPRBJMK2G</t>
  </si>
  <si>
    <t>XQG100–BD12519</t>
  </si>
  <si>
    <t>6921081501535</t>
  </si>
  <si>
    <t>张*霞</t>
  </si>
  <si>
    <t>136****8968</t>
  </si>
  <si>
    <t>金都府小区8一1一1101</t>
  </si>
  <si>
    <t>0020260127174558006568036</t>
  </si>
  <si>
    <t>20260214162200</t>
  </si>
  <si>
    <t>16332182113N</t>
  </si>
  <si>
    <t>20260213153647407950248603</t>
  </si>
  <si>
    <t>26142000000538477156</t>
  </si>
  <si>
    <t>AAABT900P00EJR3TE1GN</t>
  </si>
  <si>
    <t>KFR–35GW/B2KEB81U1(冰雪白)套机</t>
  </si>
  <si>
    <t>6932063810934</t>
  </si>
  <si>
    <t>许*</t>
  </si>
  <si>
    <t>155****2831</t>
  </si>
  <si>
    <t>盛世江南2期10一2一902</t>
  </si>
  <si>
    <t>0020260213153455011778183</t>
  </si>
  <si>
    <t>20260214220800</t>
  </si>
  <si>
    <t>16345371016N</t>
  </si>
  <si>
    <t>20260214143925451302026064</t>
  </si>
  <si>
    <t>26142000000434972926</t>
  </si>
  <si>
    <t>BC1310000AB00TYR82LM6S</t>
  </si>
  <si>
    <t>BCD-519WGCTDM4DCU1</t>
  </si>
  <si>
    <t>6901018094460</t>
  </si>
  <si>
    <t>常*枝</t>
  </si>
  <si>
    <t>138****2113</t>
  </si>
  <si>
    <t>晨苑小区8一2一102</t>
  </si>
  <si>
    <t>0020260214143811007059409</t>
  </si>
  <si>
    <t>20260215185200</t>
  </si>
  <si>
    <t>16334251147N</t>
  </si>
  <si>
    <t>20260213170115451295885875</t>
  </si>
  <si>
    <t>26142000000434820496</t>
  </si>
  <si>
    <t>CBAMMD00000PDS1NUM8Y</t>
  </si>
  <si>
    <t>XQB120-BZ20L0</t>
  </si>
  <si>
    <t>6901570003733</t>
  </si>
  <si>
    <t>李*森</t>
  </si>
  <si>
    <t>184****1196</t>
  </si>
  <si>
    <t>东关苏东里3栋8排4号</t>
  </si>
  <si>
    <t>0020260213165709014058042</t>
  </si>
  <si>
    <t>DABC5VKK</t>
  </si>
  <si>
    <t>20260124182800</t>
  </si>
  <si>
    <t>91140623MAEA8K077U</t>
  </si>
  <si>
    <t>16146616843N</t>
  </si>
  <si>
    <t>20260123150450451183697556</t>
  </si>
  <si>
    <t>898140608595924</t>
  </si>
  <si>
    <t>0001451</t>
  </si>
  <si>
    <t>26142000000429152071</t>
  </si>
  <si>
    <t>53130Z05241A2183200594</t>
  </si>
  <si>
    <t>F60-33H55(HE)</t>
  </si>
  <si>
    <t>6925977601927</t>
  </si>
  <si>
    <t>杨*孩</t>
  </si>
  <si>
    <t>135****0812</t>
  </si>
  <si>
    <t>林都小区19号楼4单元201</t>
  </si>
  <si>
    <t>0020260123145617004984853</t>
  </si>
  <si>
    <t>20260126175600</t>
  </si>
  <si>
    <t>16146758271N</t>
  </si>
  <si>
    <t>20260123154229451183938802</t>
  </si>
  <si>
    <t>0001452</t>
  </si>
  <si>
    <t>26142000000428865316</t>
  </si>
  <si>
    <t>511310A1557B1041170268</t>
  </si>
  <si>
    <t>BCD-517WSGPZM(Q)</t>
  </si>
  <si>
    <t>6936286928667</t>
  </si>
  <si>
    <t>183****2388</t>
  </si>
  <si>
    <t>玉林新天地小区13号楼4单元801</t>
  </si>
  <si>
    <t>0020260123153839008795167</t>
  </si>
  <si>
    <t>20260201163800</t>
  </si>
  <si>
    <t>16197126411N</t>
  </si>
  <si>
    <t>20260129163810451214461889</t>
  </si>
  <si>
    <t>0001456</t>
  </si>
  <si>
    <t>26142000000428695306</t>
  </si>
  <si>
    <t>511310A1557B1041170247</t>
  </si>
  <si>
    <t>BCD–517WSGPZM(Q)丝雨灰</t>
  </si>
  <si>
    <t>贾*茹</t>
  </si>
  <si>
    <t>156****0879</t>
  </si>
  <si>
    <t>林都小区11号楼2单元602</t>
  </si>
  <si>
    <t>0020260129163655002671800</t>
  </si>
  <si>
    <t>20260125142700</t>
  </si>
  <si>
    <t>16149008793N</t>
  </si>
  <si>
    <t>20260123180858451184959516</t>
  </si>
  <si>
    <t>0001454</t>
  </si>
  <si>
    <t>26142000000428722051</t>
  </si>
  <si>
    <t>511510215C2A8073300805</t>
  </si>
  <si>
    <t>F60-33MQ3(HE)</t>
  </si>
  <si>
    <t>6939962593739</t>
  </si>
  <si>
    <t>张*清</t>
  </si>
  <si>
    <t>182****6883</t>
  </si>
  <si>
    <t>宏峰小区16号楼6单元302</t>
  </si>
  <si>
    <t>0020260123180810000236917</t>
  </si>
  <si>
    <t>20260125183800</t>
  </si>
  <si>
    <t>16152644725N</t>
  </si>
  <si>
    <t>20260124112354451187432121</t>
  </si>
  <si>
    <t>0001455</t>
  </si>
  <si>
    <t>26142000000428692126</t>
  </si>
  <si>
    <t>53130Z05241B1043200543</t>
  </si>
  <si>
    <t>关*坤</t>
  </si>
  <si>
    <t>187****2660</t>
  </si>
  <si>
    <t>林都小区12号楼2单元601</t>
  </si>
  <si>
    <t>0020260124112307008833156</t>
  </si>
  <si>
    <t>20260208152300</t>
  </si>
  <si>
    <t>16147270757N</t>
  </si>
  <si>
    <t>20260123162211451184207790</t>
  </si>
  <si>
    <t>0001453</t>
  </si>
  <si>
    <t>26142000000428685046</t>
  </si>
  <si>
    <t>5115102158J48087300027</t>
  </si>
  <si>
    <t>F60–33UQ6(HE)</t>
  </si>
  <si>
    <t>6939962597799</t>
  </si>
  <si>
    <t>赵*成</t>
  </si>
  <si>
    <t>176****2726</t>
  </si>
  <si>
    <t>玉林新天地小区11号楼2单元702</t>
  </si>
  <si>
    <t>0020260123162000001657831</t>
  </si>
  <si>
    <t>CHPRYNRF</t>
  </si>
  <si>
    <t>20260306175500</t>
  </si>
  <si>
    <t>91140624MAD8JBL72L</t>
  </si>
  <si>
    <t>16536064113N</t>
  </si>
  <si>
    <t>20260306145808451399630639</t>
  </si>
  <si>
    <t>898140609278364</t>
  </si>
  <si>
    <t>0000223</t>
  </si>
  <si>
    <t>26142000000507070951</t>
  </si>
  <si>
    <t>GA0SZ600N00GBR7BCKGC</t>
  </si>
  <si>
    <t>EC6001H–HY1新</t>
  </si>
  <si>
    <t>6941467348028</t>
  </si>
  <si>
    <t>137****2303</t>
  </si>
  <si>
    <t>怀鹅路108号</t>
  </si>
  <si>
    <t>0020260306145556005570639</t>
  </si>
  <si>
    <t>20260326174500</t>
  </si>
  <si>
    <t>16736552331N</t>
  </si>
  <si>
    <t>20260326132355451495848199</t>
  </si>
  <si>
    <t>0000228</t>
  </si>
  <si>
    <t>26142000000395440681</t>
  </si>
  <si>
    <t>GA0SZ800003GHR9AR3NX</t>
  </si>
  <si>
    <t>EC6001–JC1</t>
  </si>
  <si>
    <t>6932290393835</t>
  </si>
  <si>
    <t>157****9990</t>
  </si>
  <si>
    <t>铁路小区3一3一302</t>
  </si>
  <si>
    <t>0020260326131702003978754</t>
  </si>
  <si>
    <t>20260201100600</t>
  </si>
  <si>
    <t>92140624MA0MTF882A</t>
  </si>
  <si>
    <t>16200591357N</t>
  </si>
  <si>
    <t>20260130102501451216864133</t>
  </si>
  <si>
    <t>8981406572212LE</t>
  </si>
  <si>
    <t>0061955</t>
  </si>
  <si>
    <t>26142000000334956286</t>
  </si>
  <si>
    <t>CEAEFB00000PNR8UUKYX</t>
  </si>
  <si>
    <t>XQG100-BLEU78A7U1</t>
  </si>
  <si>
    <t>6921081510216</t>
  </si>
  <si>
    <t>胡****)</t>
  </si>
  <si>
    <t>137****9138</t>
  </si>
  <si>
    <t>同仁家园3区20-1-102</t>
  </si>
  <si>
    <t>0020260130102354001284060</t>
  </si>
  <si>
    <t>20260128152600</t>
  </si>
  <si>
    <t>16143773500N</t>
  </si>
  <si>
    <t>20260123101506451181968040</t>
  </si>
  <si>
    <t>0061952</t>
  </si>
  <si>
    <t>26142000000324327106</t>
  </si>
  <si>
    <t>BC1306000000YR96P5D7</t>
  </si>
  <si>
    <t>邓****)</t>
  </si>
  <si>
    <t>180****2450</t>
  </si>
  <si>
    <t>金湖湾7-2-1802</t>
  </si>
  <si>
    <t>0020260123101323001603531</t>
  </si>
  <si>
    <t>20260128152700</t>
  </si>
  <si>
    <t>16144313823N</t>
  </si>
  <si>
    <t>20260123102436451182009525</t>
  </si>
  <si>
    <t>26142000000324456946</t>
  </si>
  <si>
    <t>DH1Z2G000010RR5PUZ2C</t>
  </si>
  <si>
    <t>85A36C</t>
  </si>
  <si>
    <t>6971988942887</t>
  </si>
  <si>
    <t>0020260123102324001183643</t>
  </si>
  <si>
    <t>20260201094900</t>
  </si>
  <si>
    <t>16200587655N</t>
  </si>
  <si>
    <t>20260130102139451216828251</t>
  </si>
  <si>
    <t>0061954</t>
  </si>
  <si>
    <t>26142000000334031716</t>
  </si>
  <si>
    <t>BH04M000000B6R47P5VG</t>
  </si>
  <si>
    <t>158****0973</t>
  </si>
  <si>
    <t>海北头乡下海子村</t>
  </si>
  <si>
    <t>0020260130101904001043890</t>
  </si>
  <si>
    <t>20260207101800</t>
  </si>
  <si>
    <t>16266831449N</t>
  </si>
  <si>
    <t>20260206103650451254039787</t>
  </si>
  <si>
    <t>0061956</t>
  </si>
  <si>
    <t>26142000000335405746</t>
  </si>
  <si>
    <t>BH04K500000B6R2ATPUV</t>
  </si>
  <si>
    <t>183****8864</t>
  </si>
  <si>
    <t>同仁家园3区西区1-3-301</t>
  </si>
  <si>
    <t>0020260206103551003695263</t>
  </si>
  <si>
    <t>20260128155600</t>
  </si>
  <si>
    <t>16143679359N</t>
  </si>
  <si>
    <t>20260123102038451181980191</t>
  </si>
  <si>
    <t>26142000000324610411</t>
  </si>
  <si>
    <t>CEACF200000PPQASLDB6</t>
  </si>
  <si>
    <t>G100568BD12S</t>
  </si>
  <si>
    <t>6921081502976</t>
  </si>
  <si>
    <t>0020260123101932001052507</t>
  </si>
  <si>
    <t>20260217142400</t>
  </si>
  <si>
    <t>16327569881N</t>
  </si>
  <si>
    <t>20260213111704407943068222</t>
  </si>
  <si>
    <t>0061958</t>
  </si>
  <si>
    <t>26142000000335002306</t>
  </si>
  <si>
    <t>BU0LR400000BXP7RRN5M</t>
  </si>
  <si>
    <t>FCD–180GHXEPG</t>
  </si>
  <si>
    <t>6930265337068</t>
  </si>
  <si>
    <t>宫*****)</t>
  </si>
  <si>
    <t>198****2227</t>
  </si>
  <si>
    <t>清泉村</t>
  </si>
  <si>
    <t>0020260213111315011078933</t>
  </si>
  <si>
    <t>20260214144200</t>
  </si>
  <si>
    <t>16319096653N</t>
  </si>
  <si>
    <t>20260212155019451292441776</t>
  </si>
  <si>
    <t>0061960</t>
  </si>
  <si>
    <t>26142000000334885381</t>
  </si>
  <si>
    <t>BH04CA00000BBRCGR3EY</t>
  </si>
  <si>
    <t>151****8301</t>
  </si>
  <si>
    <t>龙城华府33-1-1502</t>
  </si>
  <si>
    <t>0020260212154529018863823</t>
  </si>
  <si>
    <t>20260317104538</t>
  </si>
  <si>
    <t>16457012820N</t>
  </si>
  <si>
    <t>20260226100101451361605154</t>
  </si>
  <si>
    <t>0061957</t>
  </si>
  <si>
    <t>26142000000335557321</t>
  </si>
  <si>
    <t>B30M9100000BQQ61H846</t>
  </si>
  <si>
    <t>BC/BD–200WGHESM</t>
  </si>
  <si>
    <t>6930265337600</t>
  </si>
  <si>
    <t>182****1895</t>
  </si>
  <si>
    <t>云东花园26-2-202</t>
  </si>
  <si>
    <t>0020260226095826002306968</t>
  </si>
  <si>
    <t>20260212143400</t>
  </si>
  <si>
    <t>16300579340N</t>
  </si>
  <si>
    <t>20260211102145451282912007</t>
  </si>
  <si>
    <t>0061959</t>
  </si>
  <si>
    <t>26142000000334730731</t>
  </si>
  <si>
    <t>B30LK200300BXS1LP2WG</t>
  </si>
  <si>
    <t>BC/BD-200GHPSW</t>
  </si>
  <si>
    <t>6930265306408</t>
  </si>
  <si>
    <t>182****5056</t>
  </si>
  <si>
    <t>北鑫园小区2-2-402</t>
  </si>
  <si>
    <t>0020260211102020002051504</t>
  </si>
  <si>
    <t>06064462</t>
  </si>
  <si>
    <t>20260124000000</t>
  </si>
  <si>
    <t>92140624MA0MT5F12J</t>
  </si>
  <si>
    <t>16144895091N</t>
  </si>
  <si>
    <t>20260123130515451182980551</t>
  </si>
  <si>
    <t>8981406572212DJ</t>
  </si>
  <si>
    <t>26142000000428187781</t>
  </si>
  <si>
    <t>CBAMM700000CFRBLSCB5</t>
  </si>
  <si>
    <t>XQB130-BZ27A2</t>
  </si>
  <si>
    <t>6901570003399</t>
  </si>
  <si>
    <t>卢*英</t>
  </si>
  <si>
    <t>186****1108</t>
  </si>
  <si>
    <t>阳光花园26一2一302</t>
  </si>
  <si>
    <t>8981406572212DJ0606446220260123161448950</t>
  </si>
  <si>
    <t>20260123000000</t>
  </si>
  <si>
    <t>16145604622N</t>
  </si>
  <si>
    <t>20260123131412451183065098</t>
  </si>
  <si>
    <t>26142000000428183686</t>
  </si>
  <si>
    <t>CBAMM700000CFRBLF72R</t>
  </si>
  <si>
    <t>刘*凤</t>
  </si>
  <si>
    <t>189****2167</t>
  </si>
  <si>
    <t>仁德B区B6一1一601</t>
  </si>
  <si>
    <t>0020260123131059004144119</t>
  </si>
  <si>
    <t>06064476</t>
  </si>
  <si>
    <t>20260212181400</t>
  </si>
  <si>
    <t>91140624683810343L</t>
  </si>
  <si>
    <t>16319198584N</t>
  </si>
  <si>
    <t>20260212161245407929840709</t>
  </si>
  <si>
    <t>8981406572212EA</t>
  </si>
  <si>
    <t>0005229</t>
  </si>
  <si>
    <t>26142000000441700921</t>
  </si>
  <si>
    <t>BH04D9000SS0006R64CWK0</t>
  </si>
  <si>
    <t>李*青</t>
  </si>
  <si>
    <t>133****6785</t>
  </si>
  <si>
    <t>仁里南路集运站家属院3单元1西</t>
  </si>
  <si>
    <t>0020260212160828001042936</t>
  </si>
  <si>
    <t>20260212090300</t>
  </si>
  <si>
    <t>16309531173N</t>
  </si>
  <si>
    <t>20260211191033451287388135</t>
  </si>
  <si>
    <t>0005154</t>
  </si>
  <si>
    <t>26142000000432717001</t>
  </si>
  <si>
    <t>B30LGM001AK0009R9DL92U</t>
  </si>
  <si>
    <t>李*明</t>
  </si>
  <si>
    <t>139****3055</t>
  </si>
  <si>
    <t>仁人路城内新兴园3-5-401</t>
  </si>
  <si>
    <t>0020260211185908005574939</t>
  </si>
  <si>
    <t>06064497</t>
  </si>
  <si>
    <t>20260118112500</t>
  </si>
  <si>
    <t>91140624MAE0X0HW2G</t>
  </si>
  <si>
    <t>16106676749N</t>
  </si>
  <si>
    <t>20260118100402451159053750</t>
  </si>
  <si>
    <t>8981406572212F6</t>
  </si>
  <si>
    <t>26142000000541979746</t>
  </si>
  <si>
    <t>BC12N400001TXR2LQ56V</t>
  </si>
  <si>
    <t>BCD-519WGHTD1BGTU1</t>
  </si>
  <si>
    <t>6901018088889</t>
  </si>
  <si>
    <t>139****5610</t>
  </si>
  <si>
    <t>云中街道金河湾中区4-4-202</t>
  </si>
  <si>
    <t>0020260118100215000181996</t>
  </si>
  <si>
    <t>20260124084400</t>
  </si>
  <si>
    <t>16148983173N</t>
  </si>
  <si>
    <t>20260123191502451185330812</t>
  </si>
  <si>
    <t>26142000000323196181</t>
  </si>
  <si>
    <t>DH1ZY1000040SRCVUA8W</t>
  </si>
  <si>
    <t>75D50C</t>
  </si>
  <si>
    <t>6971988949343</t>
  </si>
  <si>
    <t>139****5550</t>
  </si>
  <si>
    <t>云中街道仁福家园31-2-1801</t>
  </si>
  <si>
    <t>0020260123190743003961165</t>
  </si>
  <si>
    <t>20260119120400</t>
  </si>
  <si>
    <t>16115911591N</t>
  </si>
  <si>
    <t>20260119104959451164692759</t>
  </si>
  <si>
    <t>26142000000323628241</t>
  </si>
  <si>
    <t>BH04FG002AD000ZR9SB9BP</t>
  </si>
  <si>
    <t>BCD–538WGHSSEDBK</t>
  </si>
  <si>
    <t>6901018057953</t>
  </si>
  <si>
    <t>186****0723</t>
  </si>
  <si>
    <t>滨河家园北区37-1-502</t>
  </si>
  <si>
    <t>0020260119104913002346355</t>
  </si>
  <si>
    <t>20260131150500</t>
  </si>
  <si>
    <t>16205278185N</t>
  </si>
  <si>
    <t>20260130172150451219356195</t>
  </si>
  <si>
    <t>26142000000316404646</t>
  </si>
  <si>
    <t>11110101126271L125C1002024</t>
  </si>
  <si>
    <t>136****5475</t>
  </si>
  <si>
    <t>何家堡乡芦子沟村</t>
  </si>
  <si>
    <t>0020260130170022005016982</t>
  </si>
  <si>
    <t>20260208170600</t>
  </si>
  <si>
    <t>56774201986N</t>
  </si>
  <si>
    <t>20260208151410451267289789</t>
  </si>
  <si>
    <t>26142000000316230376</t>
  </si>
  <si>
    <t>CE0JKA00200PKQ7ML3ZY</t>
  </si>
  <si>
    <t>EG100MATE32S</t>
  </si>
  <si>
    <t>6921081596876</t>
  </si>
  <si>
    <t>管****)</t>
  </si>
  <si>
    <t>131****6630</t>
  </si>
  <si>
    <t>云中街道锦泽园1-1-102</t>
  </si>
  <si>
    <t>0020260208150757018066442</t>
  </si>
  <si>
    <t>06064514</t>
  </si>
  <si>
    <t>20260126150600</t>
  </si>
  <si>
    <t>91140624MADYYQYX4X</t>
  </si>
  <si>
    <t>16144469660N</t>
  </si>
  <si>
    <t>20260123113844451182497678</t>
  </si>
  <si>
    <t>8981406572212G0</t>
  </si>
  <si>
    <t>0002270</t>
  </si>
  <si>
    <t>26142000000326178616</t>
  </si>
  <si>
    <t>BH04FG002AD000ZR8LU30C</t>
  </si>
  <si>
    <t>李*霞</t>
  </si>
  <si>
    <t>133****8150</t>
  </si>
  <si>
    <t>苑家辛庄村</t>
  </si>
  <si>
    <t>0020260123113651008017619</t>
  </si>
  <si>
    <t>20260125162000</t>
  </si>
  <si>
    <t>16146513841N</t>
  </si>
  <si>
    <t>20260123150035451183685793</t>
  </si>
  <si>
    <t>0002276</t>
  </si>
  <si>
    <t>26142000000286803721</t>
  </si>
  <si>
    <t>15203M0AP0015F7V0002</t>
  </si>
  <si>
    <t>何*荣</t>
  </si>
  <si>
    <t>182****2795</t>
  </si>
  <si>
    <t>世纪星城10-1-101</t>
  </si>
  <si>
    <t>0020260123145829004799952</t>
  </si>
  <si>
    <t>20260201154200</t>
  </si>
  <si>
    <t>16203503662N</t>
  </si>
  <si>
    <t>20260130135553451218057682</t>
  </si>
  <si>
    <t>0002288</t>
  </si>
  <si>
    <t>26142000000286019986</t>
  </si>
  <si>
    <t>1530800AQ0098F920446</t>
  </si>
  <si>
    <t>BC/BD–308FH</t>
  </si>
  <si>
    <t>6933973107466</t>
  </si>
  <si>
    <t>孟*伟</t>
  </si>
  <si>
    <t>159****2661</t>
  </si>
  <si>
    <t>王卞庄村</t>
  </si>
  <si>
    <t>0020260130135510008938000</t>
  </si>
  <si>
    <t>20260131100800</t>
  </si>
  <si>
    <t>16205926908N</t>
  </si>
  <si>
    <t>20260130175543451219583574</t>
  </si>
  <si>
    <t>000286</t>
  </si>
  <si>
    <t>26142000000285833851</t>
  </si>
  <si>
    <t>1TE75G1TCNQA028EUA60904</t>
  </si>
  <si>
    <t>75D60QD</t>
  </si>
  <si>
    <t>6942351495231</t>
  </si>
  <si>
    <t>刘*楠</t>
  </si>
  <si>
    <t>152****2783</t>
  </si>
  <si>
    <t>仁福家园23-1-801</t>
  </si>
  <si>
    <t>0020260130175320009541990</t>
  </si>
  <si>
    <t>20260126163900</t>
  </si>
  <si>
    <t>16145450189N</t>
  </si>
  <si>
    <t>20260123125712451182985764</t>
  </si>
  <si>
    <t>000256</t>
  </si>
  <si>
    <t>26142000000292051186</t>
  </si>
  <si>
    <t>CEACW200001PWRAEEX5Q</t>
  </si>
  <si>
    <t>杨*</t>
  </si>
  <si>
    <t>182****7386</t>
  </si>
  <si>
    <t>云东嘉园5-4-501</t>
  </si>
  <si>
    <t>0020260123125611003543534</t>
  </si>
  <si>
    <t>20260131111000</t>
  </si>
  <si>
    <t>16204603935N</t>
  </si>
  <si>
    <t>20260130152718451218672924</t>
  </si>
  <si>
    <t>0002298</t>
  </si>
  <si>
    <t>26142000000328303816</t>
  </si>
  <si>
    <t>1514630ED0098G180872</t>
  </si>
  <si>
    <t>崔*女</t>
  </si>
  <si>
    <t>139****5130</t>
  </si>
  <si>
    <t>黎寨新农村1-2-501</t>
  </si>
  <si>
    <t>0020260130152548008423602</t>
  </si>
  <si>
    <t>20260131152300</t>
  </si>
  <si>
    <t>16205952161N</t>
  </si>
  <si>
    <t>20260130181454451219675363</t>
  </si>
  <si>
    <t>0002285</t>
  </si>
  <si>
    <t>26142000000327548266</t>
  </si>
  <si>
    <t>1TE8574TCNQA0386T430009</t>
  </si>
  <si>
    <t>李*瑞</t>
  </si>
  <si>
    <t>156****7111</t>
  </si>
  <si>
    <t>君福来3-2-502</t>
  </si>
  <si>
    <t>0020260130181159000732579</t>
  </si>
  <si>
    <t>20260201115400</t>
  </si>
  <si>
    <t>16194194784N</t>
  </si>
  <si>
    <t>20260129123408451213024439</t>
  </si>
  <si>
    <t>0002277</t>
  </si>
  <si>
    <t>26142000000327040261</t>
  </si>
  <si>
    <t>533381L0855AA096A00239</t>
  </si>
  <si>
    <t>TG12MC1PRO</t>
  </si>
  <si>
    <t>6978486820587</t>
  </si>
  <si>
    <t>柴*宏</t>
  </si>
  <si>
    <t>152****4838</t>
  </si>
  <si>
    <t>云州A区8-1-301</t>
  </si>
  <si>
    <t>0020260129123306001467751</t>
  </si>
  <si>
    <t>20260123135300</t>
  </si>
  <si>
    <t>16144421878N</t>
  </si>
  <si>
    <t>20260123105804451182271952</t>
  </si>
  <si>
    <t>0002257</t>
  </si>
  <si>
    <t>26142000000291139441</t>
  </si>
  <si>
    <t>1TE6505TCNTB018EP543915</t>
  </si>
  <si>
    <t>183****0704</t>
  </si>
  <si>
    <t>仁德家园A区8-1-301</t>
  </si>
  <si>
    <t>0020260123105320004454057</t>
  </si>
  <si>
    <t>20260124085100</t>
  </si>
  <si>
    <t>16144701561N</t>
  </si>
  <si>
    <t>20260123113429451182485355</t>
  </si>
  <si>
    <t>000263</t>
  </si>
  <si>
    <t>26142000000324153751</t>
  </si>
  <si>
    <t>15200S0ED0099G160243</t>
  </si>
  <si>
    <t>武*利</t>
  </si>
  <si>
    <t>157****0587</t>
  </si>
  <si>
    <t>怀化小区1-3-302</t>
  </si>
  <si>
    <t>0020260123113016007869554</t>
  </si>
  <si>
    <t>20260124110700</t>
  </si>
  <si>
    <t>16144229438N</t>
  </si>
  <si>
    <t>20260123103854451182080552</t>
  </si>
  <si>
    <t>0002259</t>
  </si>
  <si>
    <t>26142000000288743251</t>
  </si>
  <si>
    <t>CEACGT00000TNR9BB7QR</t>
  </si>
  <si>
    <t>王*琴</t>
  </si>
  <si>
    <t>151****2181</t>
  </si>
  <si>
    <t>柳东营村</t>
  </si>
  <si>
    <t>0020260123103136002747674</t>
  </si>
  <si>
    <t>20260131145700</t>
  </si>
  <si>
    <t>16204057855N</t>
  </si>
  <si>
    <t>20260130152327451218636674</t>
  </si>
  <si>
    <t>0002297</t>
  </si>
  <si>
    <t>26142000000327852586</t>
  </si>
  <si>
    <t>1530800AQ0098F770122</t>
  </si>
  <si>
    <t>吴*</t>
  </si>
  <si>
    <t>158****3669</t>
  </si>
  <si>
    <t>怀安苑1-5-1701</t>
  </si>
  <si>
    <t>0020260130152247008003326</t>
  </si>
  <si>
    <t>20260208105800</t>
  </si>
  <si>
    <t>16266695759N</t>
  </si>
  <si>
    <t>20260206111548451254337659</t>
  </si>
  <si>
    <t>0002244</t>
  </si>
  <si>
    <t>26142000000328040101</t>
  </si>
  <si>
    <t>15200S0ED0099G1N0840</t>
  </si>
  <si>
    <t>苏*剑</t>
  </si>
  <si>
    <t>139****8375</t>
  </si>
  <si>
    <t>卫生局家属楼1-501</t>
  </si>
  <si>
    <t>0020260206111430008971312</t>
  </si>
  <si>
    <t>20260206124800</t>
  </si>
  <si>
    <t>16266368041N</t>
  </si>
  <si>
    <t>20260206105225451254130491</t>
  </si>
  <si>
    <t>0002243</t>
  </si>
  <si>
    <t>26142000000327446761</t>
  </si>
  <si>
    <t>1515130EN0099F4A0167</t>
  </si>
  <si>
    <t>王*武</t>
  </si>
  <si>
    <t>138****9049</t>
  </si>
  <si>
    <t>廉租房7-7-502</t>
  </si>
  <si>
    <t>0020260206105108005167555</t>
  </si>
  <si>
    <t>20260206145900</t>
  </si>
  <si>
    <t>16266525294N</t>
  </si>
  <si>
    <t>20260206102449451253921565</t>
  </si>
  <si>
    <t>0000553</t>
  </si>
  <si>
    <t>26142000000329420971</t>
  </si>
  <si>
    <t>BC115V0000005R9TFZWH</t>
  </si>
  <si>
    <t>BCD–478WGHTD5DB9</t>
  </si>
  <si>
    <t>6901018082900</t>
  </si>
  <si>
    <t>陈*红</t>
  </si>
  <si>
    <t>131****7568</t>
  </si>
  <si>
    <t>二道坡17栋</t>
  </si>
  <si>
    <t>0020260206102036002721608</t>
  </si>
  <si>
    <t>20260208174700</t>
  </si>
  <si>
    <t>16266873059N</t>
  </si>
  <si>
    <t>20260206110414451254219108</t>
  </si>
  <si>
    <t>0000552</t>
  </si>
  <si>
    <t>26142000000328982386</t>
  </si>
  <si>
    <t>511310A1915A5155610672</t>
  </si>
  <si>
    <t>BCD-516WKGPM(E)墨兰灰-隐秀</t>
  </si>
  <si>
    <t>6936286933784</t>
  </si>
  <si>
    <t>曹*礼</t>
  </si>
  <si>
    <t>130****4990</t>
  </si>
  <si>
    <t>吉家庄乡南栋庄村</t>
  </si>
  <si>
    <t>0020260206110316007734711</t>
  </si>
  <si>
    <t>20260124123900</t>
  </si>
  <si>
    <t>16147616289N</t>
  </si>
  <si>
    <t>20260123163111451184304118</t>
  </si>
  <si>
    <t>0002218</t>
  </si>
  <si>
    <t>26142000000329566321</t>
  </si>
  <si>
    <t>1TE8574TCNTA0286T430043</t>
  </si>
  <si>
    <t>彭*</t>
  </si>
  <si>
    <t>151****3199</t>
  </si>
  <si>
    <t>绿城龙苑3-4-601</t>
  </si>
  <si>
    <t>0020260123163013002047254</t>
  </si>
  <si>
    <t>20260206113200</t>
  </si>
  <si>
    <t>16266781238N</t>
  </si>
  <si>
    <t>20260206110818451254241624</t>
  </si>
  <si>
    <t>0002246</t>
  </si>
  <si>
    <t>26142000000329552161</t>
  </si>
  <si>
    <t>1514540AP0098E3E0188</t>
  </si>
  <si>
    <t>仝*仙</t>
  </si>
  <si>
    <t>182****6796</t>
  </si>
  <si>
    <t>南鑫苑1区3-4-501</t>
  </si>
  <si>
    <t>0020260206110652007371097</t>
  </si>
  <si>
    <t>20260206134000</t>
  </si>
  <si>
    <t>16266496922N</t>
  </si>
  <si>
    <t>20260206111123451254243896</t>
  </si>
  <si>
    <t>0002247</t>
  </si>
  <si>
    <t>26142000000328682371</t>
  </si>
  <si>
    <t>1515130EN0099F4A0176</t>
  </si>
  <si>
    <t>182****1717</t>
  </si>
  <si>
    <t>景沂园13-1-301</t>
  </si>
  <si>
    <t>0020260206111001008421817</t>
  </si>
  <si>
    <t>20260131111300</t>
  </si>
  <si>
    <t>16211178359N</t>
  </si>
  <si>
    <t>20260131131629451222668238</t>
  </si>
  <si>
    <t>0002234</t>
  </si>
  <si>
    <t>26142000000329412826</t>
  </si>
  <si>
    <t>1520520AP0015FAV1253</t>
  </si>
  <si>
    <t>BC/BD–205FG</t>
  </si>
  <si>
    <t>6933973104274</t>
  </si>
  <si>
    <t>182****4616</t>
  </si>
  <si>
    <t>祥和佳苑4-3-301</t>
  </si>
  <si>
    <t>0020260131130849005244570</t>
  </si>
  <si>
    <t>20260207103700</t>
  </si>
  <si>
    <t>16266182303N</t>
  </si>
  <si>
    <t>20260206103659451254029918</t>
  </si>
  <si>
    <t>0002250</t>
  </si>
  <si>
    <t>26142000000328336861</t>
  </si>
  <si>
    <t>15200S0ED0099G1N0778</t>
  </si>
  <si>
    <t>禾*婷</t>
  </si>
  <si>
    <t>135****4306</t>
  </si>
  <si>
    <t>小峪家属楼2-1-102</t>
  </si>
  <si>
    <t>0020260206103426003369519</t>
  </si>
  <si>
    <t>20260130173100</t>
  </si>
  <si>
    <t>16203298063N</t>
  </si>
  <si>
    <t>20260130145845451218484271</t>
  </si>
  <si>
    <t>0002294</t>
  </si>
  <si>
    <t>26142000000328166056</t>
  </si>
  <si>
    <t>BC115H00100BER9DJ9NP</t>
  </si>
  <si>
    <t>杨*叶</t>
  </si>
  <si>
    <t>182****9101</t>
  </si>
  <si>
    <t>锦泽园4-2-302</t>
  </si>
  <si>
    <t>0020260130145626005824386</t>
  </si>
  <si>
    <t>20260206112200</t>
  </si>
  <si>
    <t>16266405975N</t>
  </si>
  <si>
    <t>20260206101013451253841858</t>
  </si>
  <si>
    <t>0000501</t>
  </si>
  <si>
    <t>26142000000329127406</t>
  </si>
  <si>
    <t>BA0V7B00000BJR9ULNRB</t>
  </si>
  <si>
    <t>BCD–217WGHC3E9S9</t>
  </si>
  <si>
    <t>6901018092640</t>
  </si>
  <si>
    <t>周*录</t>
  </si>
  <si>
    <t>187****5026</t>
  </si>
  <si>
    <t>云州A区3-3-102</t>
  </si>
  <si>
    <t>0020260206100408000275136</t>
  </si>
  <si>
    <t>20260208162600</t>
  </si>
  <si>
    <t>16266274268N</t>
  </si>
  <si>
    <t>20260206103221451254026699</t>
  </si>
  <si>
    <t>0002248</t>
  </si>
  <si>
    <t>26142000000329269366</t>
  </si>
  <si>
    <t>1510010ED0099G191411</t>
  </si>
  <si>
    <t>BC/BD-100HNF</t>
  </si>
  <si>
    <t>6933973127679</t>
  </si>
  <si>
    <t>纪*婷</t>
  </si>
  <si>
    <t>151****0179</t>
  </si>
  <si>
    <t>云海花都13-3-102</t>
  </si>
  <si>
    <t>0020260206102754003003667</t>
  </si>
  <si>
    <t>20260207102400</t>
  </si>
  <si>
    <t>16266554711N</t>
  </si>
  <si>
    <t>20260206104441451254085465</t>
  </si>
  <si>
    <t>0000551</t>
  </si>
  <si>
    <t>26142000000328488511</t>
  </si>
  <si>
    <t>1514630ED0098G1A2362</t>
  </si>
  <si>
    <t>184****6859</t>
  </si>
  <si>
    <t>地税局家属楼2-1-201</t>
  </si>
  <si>
    <t>06064460</t>
  </si>
  <si>
    <t>20260127153500</t>
  </si>
  <si>
    <t>92140624MA0KWBF809</t>
  </si>
  <si>
    <t>16143682822N</t>
  </si>
  <si>
    <t>20260123102356451182018949</t>
  </si>
  <si>
    <t>8981406572212DE</t>
  </si>
  <si>
    <t>SN142127197011243121</t>
  </si>
  <si>
    <t>26142000000247994206</t>
  </si>
  <si>
    <t>75Z22PX-A010804</t>
  </si>
  <si>
    <t>75S9</t>
  </si>
  <si>
    <t>6978207303948</t>
  </si>
  <si>
    <t>马*兰</t>
  </si>
  <si>
    <t>184****6659</t>
  </si>
  <si>
    <t>金域中央</t>
  </si>
  <si>
    <t>0020260123102311001778307</t>
  </si>
  <si>
    <t>06064480</t>
  </si>
  <si>
    <t>20260207150100</t>
  </si>
  <si>
    <t>91140624MADWKC4J2P</t>
  </si>
  <si>
    <t>16267559124N</t>
  </si>
  <si>
    <t>20260206115428451254656506</t>
  </si>
  <si>
    <t>8981406572212EJ</t>
  </si>
  <si>
    <t>054</t>
  </si>
  <si>
    <t>26142000000351436336</t>
  </si>
  <si>
    <t>CBANC600000C2RBLF32V</t>
  </si>
  <si>
    <t>138****9479</t>
  </si>
  <si>
    <t>小河湾平房</t>
  </si>
  <si>
    <t>0020260206115131016275366</t>
  </si>
  <si>
    <t>20260127131900</t>
  </si>
  <si>
    <t>16156115688N</t>
  </si>
  <si>
    <t>20260124161124451189538635</t>
  </si>
  <si>
    <t>026</t>
  </si>
  <si>
    <t>26142000000299328301</t>
  </si>
  <si>
    <t>CEAEC100000T7RBDS9A5</t>
  </si>
  <si>
    <t>XQG100-HBSEG78A9U1</t>
  </si>
  <si>
    <t>6921081515167</t>
  </si>
  <si>
    <t>182****4880</t>
  </si>
  <si>
    <t>十里春风16-1-802</t>
  </si>
  <si>
    <t>0020260124160930001220081</t>
  </si>
  <si>
    <t>20260120083000</t>
  </si>
  <si>
    <t>16095294392N</t>
  </si>
  <si>
    <t>20260116191224451151991668</t>
  </si>
  <si>
    <t>003</t>
  </si>
  <si>
    <t>26142000000293266096</t>
  </si>
  <si>
    <t>BC1302000000YRCNJCX6</t>
  </si>
  <si>
    <t>135****4025</t>
  </si>
  <si>
    <t>亿园6-2-1301</t>
  </si>
  <si>
    <t>0020260116190913003869859</t>
  </si>
  <si>
    <t>20260130162500</t>
  </si>
  <si>
    <t>16144215779N</t>
  </si>
  <si>
    <t>20260123102610451182082892</t>
  </si>
  <si>
    <t>006</t>
  </si>
  <si>
    <t>26142000000297892891</t>
  </si>
  <si>
    <t>DH1ZB2000000RRCDFMXV</t>
  </si>
  <si>
    <t>138****6333</t>
  </si>
  <si>
    <t>珺御府5-1-1002</t>
  </si>
  <si>
    <t>0020260123102532001289864</t>
  </si>
  <si>
    <t>20260125150300</t>
  </si>
  <si>
    <t>16146682554N</t>
  </si>
  <si>
    <t>20260123160156451184114341</t>
  </si>
  <si>
    <t>016</t>
  </si>
  <si>
    <t>26142000000298850701</t>
  </si>
  <si>
    <t>BH04M000000B6R6LWYX8</t>
  </si>
  <si>
    <t>138****7222</t>
  </si>
  <si>
    <t>亿园1-3-2101</t>
  </si>
  <si>
    <t>0020260123155329011035756</t>
  </si>
  <si>
    <t>20260127100900</t>
  </si>
  <si>
    <t>16155538988N</t>
  </si>
  <si>
    <t>20260124160223451189440910</t>
  </si>
  <si>
    <t>027</t>
  </si>
  <si>
    <t>26142000000299058106</t>
  </si>
  <si>
    <t>DH1Z2E000030RRCKU2JT</t>
  </si>
  <si>
    <t>85A20D</t>
  </si>
  <si>
    <t>6971988949893</t>
  </si>
  <si>
    <t>0020260124155946018516063</t>
  </si>
  <si>
    <t>20260130133300</t>
  </si>
  <si>
    <t>16203593530N</t>
  </si>
  <si>
    <t>20260130151352451218558067</t>
  </si>
  <si>
    <t>046</t>
  </si>
  <si>
    <t>26142000000317329411</t>
  </si>
  <si>
    <t>BC13E200000TXRB7E0M1</t>
  </si>
  <si>
    <t>152****4310</t>
  </si>
  <si>
    <t>同仁家园3区3-4-301</t>
  </si>
  <si>
    <t>0020260130151142006185058</t>
  </si>
  <si>
    <t>20260214100000</t>
  </si>
  <si>
    <t>16307131024N</t>
  </si>
  <si>
    <t>20260211162725451286084650</t>
  </si>
  <si>
    <t>063</t>
  </si>
  <si>
    <t>26142000000326848006</t>
  </si>
  <si>
    <t>BC1302000000YS16MHU7</t>
  </si>
  <si>
    <t>安*****)</t>
  </si>
  <si>
    <t>135****6665</t>
  </si>
  <si>
    <t>文博园21-2-502</t>
  </si>
  <si>
    <t>0020260211162420003591968</t>
  </si>
  <si>
    <t>20260206160000</t>
  </si>
  <si>
    <t>16266990129N</t>
  </si>
  <si>
    <t>20260206114443451254490503</t>
  </si>
  <si>
    <t>055</t>
  </si>
  <si>
    <t>26142000000326507791</t>
  </si>
  <si>
    <t>GD0RAZ0070027Q8QW6LX</t>
  </si>
  <si>
    <t>JSLQ27–16FEQ3FLPGU1</t>
  </si>
  <si>
    <t>6941467360310</t>
  </si>
  <si>
    <t>183****1939</t>
  </si>
  <si>
    <t>仁德家园B区1-1-301</t>
  </si>
  <si>
    <t>0020260206113500012098146</t>
  </si>
  <si>
    <t>20260201072900</t>
  </si>
  <si>
    <t>16193096501N</t>
  </si>
  <si>
    <t>20260129110719451212491028</t>
  </si>
  <si>
    <t>037</t>
  </si>
  <si>
    <t>26142000000310918201</t>
  </si>
  <si>
    <t>CEACUV00000PPRCTU13F</t>
  </si>
  <si>
    <t>139****7101</t>
  </si>
  <si>
    <t>文博苑19-2-101</t>
  </si>
  <si>
    <t>0020260129110631004226125</t>
  </si>
  <si>
    <t>20260202092400</t>
  </si>
  <si>
    <t>16205041475N</t>
  </si>
  <si>
    <t>20260130165320451219167597</t>
  </si>
  <si>
    <t>049</t>
  </si>
  <si>
    <t>26142000000326479816</t>
  </si>
  <si>
    <t>BH04C900000BBRCHQWPN</t>
  </si>
  <si>
    <t>183****6181</t>
  </si>
  <si>
    <t>绿城星居26-1-902</t>
  </si>
  <si>
    <t>0020260130165222004648888</t>
  </si>
  <si>
    <t>20260130091800</t>
  </si>
  <si>
    <t>16146569128N</t>
  </si>
  <si>
    <t>20260123154854451184025346</t>
  </si>
  <si>
    <t>017</t>
  </si>
  <si>
    <t>26142000000299143786</t>
  </si>
  <si>
    <t>B0048000000BAQCGWAFU</t>
  </si>
  <si>
    <t>BCD-603WGCRTM7S5U1</t>
  </si>
  <si>
    <t>6901018084362</t>
  </si>
  <si>
    <t>152****0246</t>
  </si>
  <si>
    <t>城泰御品6-1-801</t>
  </si>
  <si>
    <t>0020260123153229008150035</t>
  </si>
  <si>
    <t>20260212100000</t>
  </si>
  <si>
    <t>16144213472N</t>
  </si>
  <si>
    <t>20260123102403451182072042</t>
  </si>
  <si>
    <t>008</t>
  </si>
  <si>
    <t>26142000000298333216</t>
  </si>
  <si>
    <t>CEAEC100000T7R9NQEZ7</t>
  </si>
  <si>
    <t>0020260123102303001191549</t>
  </si>
  <si>
    <t>20260126080000</t>
  </si>
  <si>
    <t>16154468632N</t>
  </si>
  <si>
    <t>20260124142726451188713910</t>
  </si>
  <si>
    <t>022</t>
  </si>
  <si>
    <t>26142000000299310076</t>
  </si>
  <si>
    <t>BC132F00000BCRAJDHFQ</t>
  </si>
  <si>
    <t>158****3736</t>
  </si>
  <si>
    <t>紫瑞煕庭2-2-801</t>
  </si>
  <si>
    <t>0020260124142107002332518</t>
  </si>
  <si>
    <t>06064464</t>
  </si>
  <si>
    <t>20260308192100</t>
  </si>
  <si>
    <t>91140624MA0KAEMX87</t>
  </si>
  <si>
    <t>16558017125N</t>
  </si>
  <si>
    <t>20260308162431451410585670</t>
  </si>
  <si>
    <t>8981406572212DN</t>
  </si>
  <si>
    <t>26142000000295626181</t>
  </si>
  <si>
    <t>D7B9037327NY00P60101039E</t>
  </si>
  <si>
    <t>55D55F-G2</t>
  </si>
  <si>
    <t>6926130564264</t>
  </si>
  <si>
    <t>帖*</t>
  </si>
  <si>
    <t>185****9607</t>
  </si>
  <si>
    <t>东海龙园5号楼3单元402室</t>
  </si>
  <si>
    <t>0020260308162302003941986</t>
  </si>
  <si>
    <t>4J83VP63</t>
  </si>
  <si>
    <t>20260214084700</t>
  </si>
  <si>
    <t>92140624MA0JCBAJ9L</t>
  </si>
  <si>
    <t>16326623384N</t>
  </si>
  <si>
    <t>20260213100155407941087096</t>
  </si>
  <si>
    <t>898140608409479</t>
  </si>
  <si>
    <t>0012668</t>
  </si>
  <si>
    <t>26142000000338492326</t>
  </si>
  <si>
    <t>511320Q1063B1281041343</t>
  </si>
  <si>
    <t>池*平</t>
  </si>
  <si>
    <t>130****9266</t>
  </si>
  <si>
    <t>铁小对面家属楼2-2-401</t>
  </si>
  <si>
    <t>0020260213100045004395621</t>
  </si>
  <si>
    <t>20260126113000</t>
  </si>
  <si>
    <t>16144249263N</t>
  </si>
  <si>
    <t>20260123105644451182228063</t>
  </si>
  <si>
    <t>0012665</t>
  </si>
  <si>
    <t>26142000000337576051</t>
  </si>
  <si>
    <t>31138100GU10A305H00270</t>
  </si>
  <si>
    <t>MD100K1</t>
  </si>
  <si>
    <t>6945878319028</t>
  </si>
  <si>
    <t>王*琼</t>
  </si>
  <si>
    <t>151****1705</t>
  </si>
  <si>
    <t>财地福邸5-1-1401</t>
  </si>
  <si>
    <t>0020260123105528004759902</t>
  </si>
  <si>
    <t>20260127084500</t>
  </si>
  <si>
    <t>16144346557N</t>
  </si>
  <si>
    <t>20260123105429451182233245</t>
  </si>
  <si>
    <t>26142000000337445506</t>
  </si>
  <si>
    <t>511310A1459AC191270914</t>
  </si>
  <si>
    <t>BCD–435WUSGPZM迷境灰</t>
  </si>
  <si>
    <t>6936286928728</t>
  </si>
  <si>
    <t>0020260123105005004533214</t>
  </si>
  <si>
    <t>20260316164400</t>
  </si>
  <si>
    <t>16628774888N</t>
  </si>
  <si>
    <t>20260316141750451445974052</t>
  </si>
  <si>
    <t>0012587</t>
  </si>
  <si>
    <t>26142000000339150061</t>
  </si>
  <si>
    <t>511510215B7A9273300122</t>
  </si>
  <si>
    <t>F60-33DG9(HE)</t>
  </si>
  <si>
    <t>6939962593340</t>
  </si>
  <si>
    <t>冯*风</t>
  </si>
  <si>
    <t>139****4259</t>
  </si>
  <si>
    <t>新华楼附近小二楼</t>
  </si>
  <si>
    <t>0020260316141426001611327</t>
  </si>
  <si>
    <t>20260214085500</t>
  </si>
  <si>
    <t>16330225549N</t>
  </si>
  <si>
    <t>20260213133306407946563561</t>
  </si>
  <si>
    <t>0010776</t>
  </si>
  <si>
    <t>26142000000345232576</t>
  </si>
  <si>
    <t>511320Q07574B061261352</t>
  </si>
  <si>
    <t>代*鑫</t>
  </si>
  <si>
    <t>135****8712</t>
  </si>
  <si>
    <t>绿城星居19-1-701</t>
  </si>
  <si>
    <t>0020260213133211010227475</t>
  </si>
  <si>
    <t>20260301094500</t>
  </si>
  <si>
    <t>16462359039N</t>
  </si>
  <si>
    <t>20260226174428451364333844</t>
  </si>
  <si>
    <t>0012551</t>
  </si>
  <si>
    <t>26142000000344930476</t>
  </si>
  <si>
    <t>53130Z05643A8143300055</t>
  </si>
  <si>
    <t>F60-33Q7Max(HE)</t>
  </si>
  <si>
    <t>6925977604928</t>
  </si>
  <si>
    <t>朱*芳</t>
  </si>
  <si>
    <t>178****0856</t>
  </si>
  <si>
    <t>芦沟矿14-1-402</t>
  </si>
  <si>
    <t>0020260226174308009745447</t>
  </si>
  <si>
    <t>20260317143000</t>
  </si>
  <si>
    <t>16629021302N</t>
  </si>
  <si>
    <t>20260316140553451445940312</t>
  </si>
  <si>
    <t>0012590</t>
  </si>
  <si>
    <t>26142000000344935456</t>
  </si>
  <si>
    <t>511320Q106346151040645</t>
  </si>
  <si>
    <t>仁德家园D区6-4-501</t>
  </si>
  <si>
    <t>0020260316140431000167000</t>
  </si>
  <si>
    <t>20260224093500</t>
  </si>
  <si>
    <t>16386982595N</t>
  </si>
  <si>
    <t>20260219100719451325522493</t>
  </si>
  <si>
    <t>0010783</t>
  </si>
  <si>
    <t>26142000000337793626</t>
  </si>
  <si>
    <t>53130Z05241B1133204008</t>
  </si>
  <si>
    <t>刘*山</t>
  </si>
  <si>
    <t>139****1040</t>
  </si>
  <si>
    <t>华荣街北巷2栋26号</t>
  </si>
  <si>
    <t>0020260219100519000270400</t>
  </si>
  <si>
    <t>20260318174500</t>
  </si>
  <si>
    <t>16638151821N</t>
  </si>
  <si>
    <t>20260317143115451450095113</t>
  </si>
  <si>
    <t>0012591</t>
  </si>
  <si>
    <t>26142000000345098131</t>
  </si>
  <si>
    <t>53138000M11A5161600037</t>
  </si>
  <si>
    <t>彭*娟</t>
  </si>
  <si>
    <t>152****6112</t>
  </si>
  <si>
    <t>绿城星居41-2-1001</t>
  </si>
  <si>
    <t>0020260317143010002511469</t>
  </si>
  <si>
    <t>20260124150000</t>
  </si>
  <si>
    <t>16137382894N</t>
  </si>
  <si>
    <t>20260122121155451178147474</t>
  </si>
  <si>
    <t>0012662</t>
  </si>
  <si>
    <t>26142000000337753156</t>
  </si>
  <si>
    <t>511310A1939AB251271051</t>
  </si>
  <si>
    <t>宋*花</t>
  </si>
  <si>
    <t>150****8972</t>
  </si>
  <si>
    <t>紫瑞煕庭2-1-501</t>
  </si>
  <si>
    <t>0020260122121023000316241</t>
  </si>
  <si>
    <t>20260208111500</t>
  </si>
  <si>
    <t>16282963095N</t>
  </si>
  <si>
    <t>20260207170318451262233108</t>
  </si>
  <si>
    <t>0012667</t>
  </si>
  <si>
    <t>26142000000338176636</t>
  </si>
  <si>
    <t>511320Q075846071260600</t>
  </si>
  <si>
    <t>BD/BC–145KMA极地白</t>
  </si>
  <si>
    <t>6936286927790</t>
  </si>
  <si>
    <t>苏*</t>
  </si>
  <si>
    <t>152****1689</t>
  </si>
  <si>
    <t>佳馨园2-3-402</t>
  </si>
  <si>
    <t>0020260207170022008174875</t>
  </si>
  <si>
    <t>20260329093500</t>
  </si>
  <si>
    <t>16144124024N</t>
  </si>
  <si>
    <t>20260123103357451182031197</t>
  </si>
  <si>
    <t>0012664</t>
  </si>
  <si>
    <t>26142000000440846746</t>
  </si>
  <si>
    <t>511310A1901A8191270321</t>
  </si>
  <si>
    <t>BCD-540WUKGPZM(Q)月光黛</t>
  </si>
  <si>
    <t>6936286935702</t>
  </si>
  <si>
    <t>李*芳</t>
  </si>
  <si>
    <t>136****3912</t>
  </si>
  <si>
    <t>御景龙园2-5-302</t>
  </si>
  <si>
    <t>0020260123103313002868258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</si>
</sst>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  <scheme val="major"/>
    </font>
    <font>
      <sz val="20"/>
      <name val="宋体"/>
      <charset val="134"/>
      <scheme val="maj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A1" sqref="A1:E2"/>
    </sheetView>
  </sheetViews>
  <sheetFormatPr defaultColWidth="9" defaultRowHeight="13.5" outlineLevelCol="4"/>
  <cols>
    <col min="1" max="1" width="12.625" customWidth="1"/>
    <col min="2" max="2" width="40.125" customWidth="1"/>
    <col min="3" max="3" width="8.625" customWidth="1"/>
    <col min="4" max="5" width="16" customWidth="1"/>
  </cols>
  <sheetData>
    <row r="1" s="2" customFormat="1" ht="14.25" spans="1:5">
      <c r="A1" s="3" t="s">
        <v>0</v>
      </c>
      <c r="B1" s="4"/>
      <c r="C1" s="4"/>
      <c r="D1" s="4"/>
      <c r="E1" s="4"/>
    </row>
    <row r="2" s="2" customFormat="1" ht="43" customHeight="1" spans="1:5">
      <c r="A2" s="4"/>
      <c r="B2" s="4"/>
      <c r="C2" s="4"/>
      <c r="D2" s="4"/>
      <c r="E2" s="4"/>
    </row>
    <row r="3" s="2" customFormat="1" ht="28.5" spans="1:5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</row>
    <row r="4" s="2" customFormat="1" ht="14.25" spans="1:5">
      <c r="A4" s="6" t="s">
        <v>6</v>
      </c>
      <c r="B4" s="7" t="s">
        <v>7</v>
      </c>
      <c r="C4" s="7">
        <v>80</v>
      </c>
      <c r="D4" s="8">
        <f>SUMIF(明细!J:J,B4,明细!E:E)</f>
        <v>287581</v>
      </c>
      <c r="E4" s="8">
        <f>SUMIF(明细!J:J,B4,明细!F:F)</f>
        <v>42109.65</v>
      </c>
    </row>
    <row r="5" s="2" customFormat="1" ht="14.25" spans="1:5">
      <c r="A5" s="6"/>
      <c r="B5" s="7" t="s">
        <v>8</v>
      </c>
      <c r="C5" s="7">
        <v>72</v>
      </c>
      <c r="D5" s="8">
        <f>SUMIF(明细!J:J,B5,明细!E:E)</f>
        <v>264533</v>
      </c>
      <c r="E5" s="8">
        <f>SUMIF(明细!J:J,B5,明细!F:F)</f>
        <v>37933.95</v>
      </c>
    </row>
    <row r="6" s="2" customFormat="1" ht="14.25" spans="1:5">
      <c r="A6" s="6"/>
      <c r="B6" s="7" t="s">
        <v>9</v>
      </c>
      <c r="C6" s="7">
        <v>39</v>
      </c>
      <c r="D6" s="8">
        <f>SUMIF(明细!J:J,B6,明细!E:E)</f>
        <v>100839</v>
      </c>
      <c r="E6" s="8">
        <f>SUMIF(明细!J:J,B6,明细!F:F)</f>
        <v>15125.85</v>
      </c>
    </row>
    <row r="7" s="2" customFormat="1" ht="14.25" spans="1:5">
      <c r="A7" s="6"/>
      <c r="B7" s="7" t="s">
        <v>10</v>
      </c>
      <c r="C7" s="7">
        <v>37</v>
      </c>
      <c r="D7" s="8">
        <f>SUMIF(明细!J:J,B7,明细!E:E)</f>
        <v>128952</v>
      </c>
      <c r="E7" s="8">
        <f>SUMIF(明细!J:J,B7,明细!F:F)</f>
        <v>18682.8</v>
      </c>
    </row>
    <row r="8" s="2" customFormat="1" ht="14.25" spans="1:5">
      <c r="A8" s="6"/>
      <c r="B8" s="7" t="s">
        <v>11</v>
      </c>
      <c r="C8" s="7">
        <v>21</v>
      </c>
      <c r="D8" s="8">
        <f>SUMIF(明细!J:J,B8,明细!E:E)</f>
        <v>70750</v>
      </c>
      <c r="E8" s="8">
        <f>SUMIF(明细!J:J,B8,明细!F:F)</f>
        <v>10612.5</v>
      </c>
    </row>
    <row r="9" s="2" customFormat="1" ht="14.25" spans="1:5">
      <c r="A9" s="6"/>
      <c r="B9" s="7" t="s">
        <v>12</v>
      </c>
      <c r="C9" s="7">
        <v>10</v>
      </c>
      <c r="D9" s="8">
        <f>SUMIF(明细!J:J,B9,明细!E:E)</f>
        <v>36700</v>
      </c>
      <c r="E9" s="8">
        <f>SUMIF(明细!J:J,B9,明细!F:F)</f>
        <v>5505</v>
      </c>
    </row>
    <row r="10" s="2" customFormat="1" ht="14.25" spans="1:5">
      <c r="A10" s="6"/>
      <c r="B10" s="7" t="s">
        <v>13</v>
      </c>
      <c r="C10" s="7">
        <v>7</v>
      </c>
      <c r="D10" s="8">
        <f>SUMIF(明细!J:J,B10,明细!E:E)</f>
        <v>47512</v>
      </c>
      <c r="E10" s="8">
        <f>SUMIF(明细!J:J,B10,明细!F:F)</f>
        <v>6526.8</v>
      </c>
    </row>
    <row r="11" s="2" customFormat="1" ht="14.25" spans="1:5">
      <c r="A11" s="6"/>
      <c r="B11" s="7" t="s">
        <v>14</v>
      </c>
      <c r="C11" s="7">
        <v>5</v>
      </c>
      <c r="D11" s="8">
        <f>SUMIF(明细!J:J,B11,明细!E:E)</f>
        <v>25078</v>
      </c>
      <c r="E11" s="8">
        <f>SUMIF(明细!J:J,B11,明细!F:F)</f>
        <v>3761.7</v>
      </c>
    </row>
    <row r="12" s="2" customFormat="1" ht="14.25" spans="1:5">
      <c r="A12" s="6"/>
      <c r="B12" s="7" t="s">
        <v>15</v>
      </c>
      <c r="C12" s="7">
        <v>2</v>
      </c>
      <c r="D12" s="8">
        <f>SUMIF(明细!J:J,B12,明细!E:E)</f>
        <v>1300</v>
      </c>
      <c r="E12" s="8">
        <f>SUMIF(明细!J:J,B12,明细!F:F)</f>
        <v>195</v>
      </c>
    </row>
    <row r="13" s="2" customFormat="1" ht="14.25" spans="1:5">
      <c r="A13" s="6"/>
      <c r="B13" s="9" t="s">
        <v>16</v>
      </c>
      <c r="C13" s="9">
        <f>SUM(C4:C12)</f>
        <v>273</v>
      </c>
      <c r="D13" s="9">
        <f>SUM(D4:D12)</f>
        <v>963245</v>
      </c>
      <c r="E13" s="9">
        <f>SUM(E4:E12)</f>
        <v>140453.25</v>
      </c>
    </row>
    <row r="14" s="2" customFormat="1" ht="14.25" spans="1:5">
      <c r="A14" s="6" t="s">
        <v>17</v>
      </c>
      <c r="B14" s="7" t="s">
        <v>18</v>
      </c>
      <c r="C14" s="7">
        <v>22</v>
      </c>
      <c r="D14" s="8">
        <f>SUMIF(明细!J:J,B14,明细!E:E)</f>
        <v>32667</v>
      </c>
      <c r="E14" s="8">
        <f>SUMIF(明细!J:J,B14,明细!F:F)</f>
        <v>4900.05</v>
      </c>
    </row>
    <row r="15" s="2" customFormat="1" ht="14.25" spans="1:5">
      <c r="A15" s="6"/>
      <c r="B15" s="7" t="s">
        <v>19</v>
      </c>
      <c r="C15" s="7">
        <v>3</v>
      </c>
      <c r="D15" s="8">
        <f>SUMIF(明细!J:J,B15,明细!E:E)</f>
        <v>9070</v>
      </c>
      <c r="E15" s="8">
        <f>SUMIF(明细!J:J,B15,明细!F:F)</f>
        <v>1360.5</v>
      </c>
    </row>
    <row r="16" s="2" customFormat="1" ht="14.25" spans="1:5">
      <c r="A16" s="6"/>
      <c r="B16" s="10" t="s">
        <v>16</v>
      </c>
      <c r="C16" s="10">
        <f>SUM(C14:C15)</f>
        <v>25</v>
      </c>
      <c r="D16" s="10">
        <f>SUM(D14:D15)</f>
        <v>41737</v>
      </c>
      <c r="E16" s="10">
        <f>SUM(E14:E15)</f>
        <v>6260.55</v>
      </c>
    </row>
    <row r="17" s="2" customFormat="1" ht="14.25" spans="1:5">
      <c r="A17" s="6" t="s">
        <v>20</v>
      </c>
      <c r="B17" s="7" t="s">
        <v>21</v>
      </c>
      <c r="C17" s="7">
        <v>25</v>
      </c>
      <c r="D17" s="8">
        <f>SUMIF(明细!J:J,B17,明细!E:E)</f>
        <v>58051</v>
      </c>
      <c r="E17" s="8">
        <f>SUMIF(明细!J:J,B17,明细!F:F)</f>
        <v>8707.65</v>
      </c>
    </row>
    <row r="18" s="2" customFormat="1" ht="14.25" spans="1:5">
      <c r="A18" s="6"/>
      <c r="B18" s="7" t="s">
        <v>22</v>
      </c>
      <c r="C18" s="7">
        <v>14</v>
      </c>
      <c r="D18" s="8">
        <f>SUMIF(明细!J:J,B18,明细!E:E)</f>
        <v>72318</v>
      </c>
      <c r="E18" s="8">
        <f>SUMIF(明细!J:J,B18,明细!F:F)</f>
        <v>10785.75</v>
      </c>
    </row>
    <row r="19" s="2" customFormat="1" ht="14.25" spans="1:5">
      <c r="A19" s="6"/>
      <c r="B19" s="7" t="s">
        <v>23</v>
      </c>
      <c r="C19" s="7">
        <v>12</v>
      </c>
      <c r="D19" s="8">
        <f>SUMIF(明细!J:J,B19,明细!E:E)</f>
        <v>31176</v>
      </c>
      <c r="E19" s="8">
        <f>SUMIF(明细!J:J,B19,明细!F:F)</f>
        <v>4676.4</v>
      </c>
    </row>
    <row r="20" s="2" customFormat="1" ht="14.25" spans="1:5">
      <c r="A20" s="6"/>
      <c r="B20" s="7" t="s">
        <v>24</v>
      </c>
      <c r="C20" s="7">
        <v>10</v>
      </c>
      <c r="D20" s="8">
        <f>SUMIF(明细!J:J,B20,明细!E:E)</f>
        <v>36427</v>
      </c>
      <c r="E20" s="8">
        <f>SUMIF(明细!J:J,B20,明细!F:F)</f>
        <v>5464.05</v>
      </c>
    </row>
    <row r="21" s="2" customFormat="1" ht="14.25" spans="1:5">
      <c r="A21" s="6"/>
      <c r="B21" s="7" t="s">
        <v>25</v>
      </c>
      <c r="C21" s="7">
        <v>5</v>
      </c>
      <c r="D21" s="8">
        <f>SUMIF(明细!J:J,B21,明细!E:E)</f>
        <v>18181</v>
      </c>
      <c r="E21" s="8">
        <f>SUMIF(明细!J:J,B21,明细!F:F)</f>
        <v>2727.15</v>
      </c>
    </row>
    <row r="22" s="2" customFormat="1" ht="14.25" spans="1:5">
      <c r="A22" s="6"/>
      <c r="B22" s="7" t="s">
        <v>26</v>
      </c>
      <c r="C22" s="7">
        <v>2</v>
      </c>
      <c r="D22" s="8">
        <f>SUMIF(明细!J:J,B22,明细!E:E)</f>
        <v>2187</v>
      </c>
      <c r="E22" s="8">
        <f>SUMIF(明细!J:J,B22,明细!F:F)</f>
        <v>328.05</v>
      </c>
    </row>
    <row r="23" s="2" customFormat="1" ht="14.25" spans="1:5">
      <c r="A23" s="6"/>
      <c r="B23" s="7" t="s">
        <v>27</v>
      </c>
      <c r="C23" s="7">
        <v>2</v>
      </c>
      <c r="D23" s="8">
        <f>SUMIF(明细!J:J,B23,明细!E:E)</f>
        <v>3338</v>
      </c>
      <c r="E23" s="8">
        <f>SUMIF(明细!J:J,B23,明细!F:F)</f>
        <v>500.7</v>
      </c>
    </row>
    <row r="24" s="2" customFormat="1" ht="14.25" spans="1:5">
      <c r="A24" s="6"/>
      <c r="B24" s="7" t="s">
        <v>28</v>
      </c>
      <c r="C24" s="7">
        <v>2</v>
      </c>
      <c r="D24" s="8">
        <f>SUMIF(明细!J:J,B24,明细!E:E)</f>
        <v>4445</v>
      </c>
      <c r="E24" s="8">
        <f>SUMIF(明细!J:J,B24,明细!F:F)</f>
        <v>666.75</v>
      </c>
    </row>
    <row r="25" s="2" customFormat="1" ht="14.25" spans="1:5">
      <c r="A25" s="6"/>
      <c r="B25" s="7" t="s">
        <v>29</v>
      </c>
      <c r="C25" s="7">
        <v>1</v>
      </c>
      <c r="D25" s="8">
        <f>SUMIF(明细!J:J,B25,明细!E:E)</f>
        <v>3645</v>
      </c>
      <c r="E25" s="8">
        <f>SUMIF(明细!J:J,B25,明细!F:F)</f>
        <v>546.75</v>
      </c>
    </row>
    <row r="26" s="2" customFormat="1" ht="14.25" spans="1:5">
      <c r="A26" s="6"/>
      <c r="B26" s="7" t="s">
        <v>30</v>
      </c>
      <c r="C26" s="7">
        <v>1</v>
      </c>
      <c r="D26" s="8">
        <f>SUMIF(明细!J:J,B26,明细!E:E)</f>
        <v>1999</v>
      </c>
      <c r="E26" s="8">
        <f>SUMIF(明细!J:J,B26,明细!F:F)</f>
        <v>299.85</v>
      </c>
    </row>
    <row r="27" s="2" customFormat="1" ht="14.25" spans="1:5">
      <c r="A27" s="6"/>
      <c r="B27" s="9" t="s">
        <v>16</v>
      </c>
      <c r="C27" s="9">
        <f>SUM(C17:C26)</f>
        <v>74</v>
      </c>
      <c r="D27" s="9">
        <f>SUM(D17:D26)</f>
        <v>231767</v>
      </c>
      <c r="E27" s="9">
        <f>SUM(E17:E26)</f>
        <v>34703.1</v>
      </c>
    </row>
    <row r="28" s="2" customFormat="1" ht="14.25" spans="1:5">
      <c r="A28" s="11" t="s">
        <v>31</v>
      </c>
      <c r="B28" s="7" t="s">
        <v>32</v>
      </c>
      <c r="C28" s="7">
        <v>34</v>
      </c>
      <c r="D28" s="8">
        <f>SUMIF(明细!J:J,B28,明细!E:E)</f>
        <v>81409</v>
      </c>
      <c r="E28" s="8">
        <f>SUMIF(明细!J:J,B28,明细!F:F)</f>
        <v>12211.35</v>
      </c>
    </row>
    <row r="29" s="2" customFormat="1" ht="14.25" spans="1:5">
      <c r="A29" s="12"/>
      <c r="B29" s="7" t="s">
        <v>33</v>
      </c>
      <c r="C29" s="7">
        <v>24</v>
      </c>
      <c r="D29" s="8">
        <f>SUMIF(明细!J:J,B29,明细!E:E)</f>
        <v>39319.32</v>
      </c>
      <c r="E29" s="8">
        <f>SUMIF(明细!J:J,B29,明细!F:F)</f>
        <v>5897.86</v>
      </c>
    </row>
    <row r="30" s="2" customFormat="1" ht="14.25" spans="1:5">
      <c r="A30" s="12"/>
      <c r="B30" s="13" t="s">
        <v>34</v>
      </c>
      <c r="C30" s="13">
        <v>16</v>
      </c>
      <c r="D30" s="8">
        <f>SUMIF(明细!J:J,B30,明细!E:E)</f>
        <v>65697</v>
      </c>
      <c r="E30" s="8">
        <f>SUMIF(明细!J:J,B30,明细!F:F)</f>
        <v>9854.55</v>
      </c>
    </row>
    <row r="31" s="2" customFormat="1" ht="14.25" spans="1:5">
      <c r="A31" s="12"/>
      <c r="B31" s="13" t="s">
        <v>35</v>
      </c>
      <c r="C31" s="13">
        <v>11</v>
      </c>
      <c r="D31" s="8">
        <f>SUMIF(明细!J:J,B31,明细!E:E)</f>
        <v>27232</v>
      </c>
      <c r="E31" s="8">
        <f>SUMIF(明细!J:J,B31,明细!F:F)</f>
        <v>4084.8</v>
      </c>
    </row>
    <row r="32" s="2" customFormat="1" ht="14.25" spans="1:5">
      <c r="A32" s="12"/>
      <c r="B32" s="13" t="s">
        <v>36</v>
      </c>
      <c r="C32" s="13">
        <v>11</v>
      </c>
      <c r="D32" s="8">
        <f>SUMIF(明细!J:J,B32,明细!E:E)</f>
        <v>50000</v>
      </c>
      <c r="E32" s="8">
        <f>SUMIF(明细!J:J,B32,明细!F:F)</f>
        <v>7500</v>
      </c>
    </row>
    <row r="33" s="2" customFormat="1" ht="14.25" spans="1:5">
      <c r="A33" s="12"/>
      <c r="B33" s="13" t="s">
        <v>37</v>
      </c>
      <c r="C33" s="13">
        <v>7</v>
      </c>
      <c r="D33" s="8">
        <f>SUMIF(明细!J:J,B33,明细!E:E)</f>
        <v>19892</v>
      </c>
      <c r="E33" s="8">
        <f>SUMIF(明细!J:J,B33,明细!F:F)</f>
        <v>2983.8</v>
      </c>
    </row>
    <row r="34" s="2" customFormat="1" ht="14.25" spans="1:5">
      <c r="A34" s="12"/>
      <c r="B34" s="13" t="s">
        <v>38</v>
      </c>
      <c r="C34" s="13">
        <v>4</v>
      </c>
      <c r="D34" s="8">
        <f>SUMIF(明细!J:J,B34,明细!E:E)</f>
        <v>4603</v>
      </c>
      <c r="E34" s="8">
        <f>SUMIF(明细!J:J,B34,明细!F:F)</f>
        <v>690.45</v>
      </c>
    </row>
    <row r="35" s="2" customFormat="1" ht="14.25" spans="1:5">
      <c r="A35" s="12"/>
      <c r="B35" s="13" t="s">
        <v>39</v>
      </c>
      <c r="C35" s="13">
        <v>1</v>
      </c>
      <c r="D35" s="8">
        <f>SUMIF(明细!J:J,B35,明细!E:E)</f>
        <v>1270</v>
      </c>
      <c r="E35" s="8">
        <f>SUMIF(明细!J:J,B35,明细!F:F)</f>
        <v>190.5</v>
      </c>
    </row>
    <row r="36" s="2" customFormat="1" ht="14.25" spans="1:5">
      <c r="A36" s="12"/>
      <c r="B36" s="10" t="s">
        <v>16</v>
      </c>
      <c r="C36" s="10">
        <f>SUM(C28:C35)</f>
        <v>108</v>
      </c>
      <c r="D36" s="10">
        <f>SUM(D28:D35)</f>
        <v>289422.32</v>
      </c>
      <c r="E36" s="10">
        <f>SUM(E28:E35)</f>
        <v>43413.31</v>
      </c>
    </row>
    <row r="37" s="2" customFormat="1" ht="14.25" spans="1:5">
      <c r="A37" s="11" t="s">
        <v>40</v>
      </c>
      <c r="B37" s="7" t="s">
        <v>41</v>
      </c>
      <c r="C37" s="7">
        <v>15</v>
      </c>
      <c r="D37" s="8">
        <f>SUMIF(明细!J:J,B37,明细!E:E)</f>
        <v>32388</v>
      </c>
      <c r="E37" s="8">
        <f>SUMIF(明细!J:J,B37,明细!F:F)</f>
        <v>4858.2</v>
      </c>
    </row>
    <row r="38" s="2" customFormat="1" ht="14.25" spans="1:5">
      <c r="A38" s="12"/>
      <c r="B38" s="7" t="s">
        <v>42</v>
      </c>
      <c r="C38" s="7">
        <v>13</v>
      </c>
      <c r="D38" s="8">
        <f>SUMIF(明细!J:J,B38,明细!E:E)</f>
        <v>30251</v>
      </c>
      <c r="E38" s="8">
        <f>SUMIF(明细!J:J,B38,明细!F:F)</f>
        <v>4537.65</v>
      </c>
    </row>
    <row r="39" s="2" customFormat="1" ht="14.25" spans="1:5">
      <c r="A39" s="12"/>
      <c r="B39" s="7" t="s">
        <v>43</v>
      </c>
      <c r="C39" s="7">
        <v>4</v>
      </c>
      <c r="D39" s="8">
        <f>SUMIF(明细!J:J,B39,明细!E:E)</f>
        <v>13526</v>
      </c>
      <c r="E39" s="8">
        <f>SUMIF(明细!J:J,B39,明细!F:F)</f>
        <v>2028.9</v>
      </c>
    </row>
    <row r="40" s="2" customFormat="1" ht="14.25" spans="1:5">
      <c r="A40" s="12"/>
      <c r="B40" s="13" t="s">
        <v>44</v>
      </c>
      <c r="C40" s="13">
        <v>3</v>
      </c>
      <c r="D40" s="8">
        <f>SUMIF(明细!J:J,B40,明细!E:E)</f>
        <v>8708</v>
      </c>
      <c r="E40" s="8">
        <f>SUMIF(明细!J:J,B40,明细!F:F)</f>
        <v>1306.2</v>
      </c>
    </row>
    <row r="41" s="2" customFormat="1" ht="14.25" spans="1:5">
      <c r="A41" s="12"/>
      <c r="B41" s="13" t="s">
        <v>45</v>
      </c>
      <c r="C41" s="13">
        <v>1</v>
      </c>
      <c r="D41" s="8">
        <f>SUMIF(明细!J:J,B41,明细!E:E)</f>
        <v>2799</v>
      </c>
      <c r="E41" s="8">
        <f>SUMIF(明细!J:J,B41,明细!F:F)</f>
        <v>419.85</v>
      </c>
    </row>
    <row r="42" s="2" customFormat="1" ht="14.25" spans="1:5">
      <c r="A42" s="12"/>
      <c r="B42" s="10" t="s">
        <v>16</v>
      </c>
      <c r="C42" s="10">
        <f>SUM(C37:C41)</f>
        <v>36</v>
      </c>
      <c r="D42" s="10">
        <f>SUM(D37:D41)</f>
        <v>87672</v>
      </c>
      <c r="E42" s="10">
        <f>SUM(E37:E41)</f>
        <v>13150.8</v>
      </c>
    </row>
    <row r="43" s="2" customFormat="1" ht="14.25" spans="1:5">
      <c r="A43" s="6" t="s">
        <v>46</v>
      </c>
      <c r="B43" s="7" t="s">
        <v>47</v>
      </c>
      <c r="C43" s="7">
        <v>6</v>
      </c>
      <c r="D43" s="8">
        <f>SUMIF(明细!J:J,B43,明细!E:E)</f>
        <v>17536</v>
      </c>
      <c r="E43" s="8">
        <f>SUMIF(明细!J:J,B43,明细!F:F)</f>
        <v>2630.4</v>
      </c>
    </row>
    <row r="44" s="2" customFormat="1" ht="14.25" spans="1:5">
      <c r="A44" s="6"/>
      <c r="B44" s="10" t="s">
        <v>16</v>
      </c>
      <c r="C44" s="10">
        <f>C43</f>
        <v>6</v>
      </c>
      <c r="D44" s="10">
        <f>D43</f>
        <v>17536</v>
      </c>
      <c r="E44" s="10">
        <f>E43</f>
        <v>2630.4</v>
      </c>
    </row>
    <row r="45" s="2" customFormat="1" ht="14.25" spans="1:5">
      <c r="A45" s="5" t="s">
        <v>48</v>
      </c>
      <c r="B45" s="10" t="s">
        <v>49</v>
      </c>
      <c r="C45" s="10">
        <f>C13+C16+C27+C36+C42+C44</f>
        <v>522</v>
      </c>
      <c r="D45" s="10">
        <f>D13+D16+D27+D36+D42+D44</f>
        <v>1631379.32</v>
      </c>
      <c r="E45" s="10">
        <f>E13+E16+E27+E36+E42+E44</f>
        <v>240611.41</v>
      </c>
    </row>
  </sheetData>
  <mergeCells count="7">
    <mergeCell ref="A4:A13"/>
    <mergeCell ref="A14:A16"/>
    <mergeCell ref="A17:A27"/>
    <mergeCell ref="A28:A36"/>
    <mergeCell ref="A37:A42"/>
    <mergeCell ref="A43:A44"/>
    <mergeCell ref="A1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23"/>
  <sheetViews>
    <sheetView zoomScaleSheetLayoutView="60" workbookViewId="0">
      <selection activeCell="J1" sqref="J$1:J$1048576"/>
    </sheetView>
  </sheetViews>
  <sheetFormatPr defaultColWidth="9" defaultRowHeight="13.5"/>
  <cols>
    <col min="1" max="1" width="5.125" customWidth="1"/>
    <col min="2" max="3" width="17.125" customWidth="1"/>
    <col min="4" max="4" width="9.375" customWidth="1"/>
    <col min="5" max="5" width="19.125" customWidth="1"/>
    <col min="6" max="6" width="10.875" customWidth="1"/>
    <col min="7" max="7" width="9.375" customWidth="1"/>
    <col min="8" max="8" width="16" customWidth="1"/>
    <col min="9" max="9" width="20.375" customWidth="1"/>
    <col min="10" max="10" width="42.125" customWidth="1"/>
    <col min="11" max="11" width="13.75" customWidth="1"/>
    <col min="12" max="12" width="8.875" customWidth="1"/>
    <col min="13" max="13" width="12.875" customWidth="1"/>
    <col min="14" max="14" width="8.875" customWidth="1"/>
    <col min="15" max="15" width="5.125" customWidth="1"/>
    <col min="16" max="16" width="33.875" customWidth="1"/>
    <col min="17" max="17" width="29.375" customWidth="1"/>
    <col min="18" max="18" width="17.125" customWidth="1"/>
    <col min="19" max="19" width="10.875" customWidth="1"/>
    <col min="20" max="20" width="14.875" customWidth="1"/>
    <col min="21" max="21" width="10.875" customWidth="1"/>
    <col min="22" max="22" width="5.125" customWidth="1"/>
    <col min="23" max="23" width="12.875" customWidth="1"/>
    <col min="24" max="25" width="8.875" customWidth="1"/>
    <col min="26" max="26" width="22.625" customWidth="1"/>
    <col min="27" max="27" width="9.375" customWidth="1"/>
    <col min="28" max="28" width="8.875" customWidth="1"/>
    <col min="29" max="29" width="10.875" customWidth="1"/>
    <col min="30" max="30" width="7" customWidth="1"/>
    <col min="31" max="31" width="29.375" customWidth="1"/>
    <col min="32" max="33" width="8.875" customWidth="1"/>
    <col min="34" max="34" width="37.75" customWidth="1"/>
    <col min="35" max="35" width="14.875" customWidth="1"/>
    <col min="36" max="36" width="8.875" customWidth="1"/>
    <col min="37" max="37" width="17.125" customWidth="1"/>
    <col min="38" max="38" width="12.875" customWidth="1"/>
    <col min="39" max="39" width="19.125" customWidth="1"/>
    <col min="40" max="40" width="10.875" customWidth="1"/>
    <col min="41" max="41" width="12.875" customWidth="1"/>
    <col min="42" max="42" width="10.875" customWidth="1"/>
    <col min="43" max="43" width="41.375" customWidth="1"/>
    <col min="44" max="44" width="10.875" customWidth="1"/>
    <col min="45" max="45" width="12.875" customWidth="1"/>
    <col min="46" max="46" width="28.25" customWidth="1"/>
    <col min="47" max="48" width="8.875" customWidth="1"/>
    <col min="49" max="49" width="19.125" customWidth="1"/>
    <col min="50" max="50" width="8.875" customWidth="1"/>
  </cols>
  <sheetData>
    <row r="1" spans="1:50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P1" t="s">
        <v>65</v>
      </c>
      <c r="Q1" t="s">
        <v>66</v>
      </c>
      <c r="R1" t="s">
        <v>67</v>
      </c>
      <c r="S1" t="s">
        <v>68</v>
      </c>
      <c r="T1" t="s">
        <v>69</v>
      </c>
      <c r="U1" t="s">
        <v>70</v>
      </c>
      <c r="V1" t="s">
        <v>71</v>
      </c>
      <c r="W1" t="s">
        <v>72</v>
      </c>
      <c r="X1" t="s">
        <v>73</v>
      </c>
      <c r="Y1" t="s">
        <v>74</v>
      </c>
      <c r="Z1" t="s">
        <v>75</v>
      </c>
      <c r="AA1" t="s">
        <v>76</v>
      </c>
      <c r="AB1" t="s">
        <v>77</v>
      </c>
      <c r="AC1" t="s">
        <v>78</v>
      </c>
      <c r="AD1" t="s">
        <v>79</v>
      </c>
      <c r="AE1" t="s">
        <v>80</v>
      </c>
      <c r="AF1" t="s">
        <v>81</v>
      </c>
      <c r="AG1" t="s">
        <v>82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  <c r="AN1" t="s">
        <v>89</v>
      </c>
      <c r="AO1" t="s">
        <v>90</v>
      </c>
      <c r="AP1" t="s">
        <v>91</v>
      </c>
      <c r="AQ1" t="s">
        <v>92</v>
      </c>
      <c r="AR1" t="s">
        <v>93</v>
      </c>
      <c r="AS1" t="s">
        <v>94</v>
      </c>
      <c r="AT1" t="s">
        <v>95</v>
      </c>
      <c r="AV1" t="s">
        <v>96</v>
      </c>
      <c r="AW1" t="s">
        <v>97</v>
      </c>
      <c r="AX1" t="s">
        <v>98</v>
      </c>
    </row>
    <row r="2" spans="1:50">
      <c r="A2">
        <f t="shared" ref="A2:A65" si="0">ROW()-1</f>
        <v>1</v>
      </c>
      <c r="B2" s="1">
        <v>46135.4125115741</v>
      </c>
      <c r="C2" s="1">
        <v>46038.4618055556</v>
      </c>
      <c r="D2">
        <v>20260116</v>
      </c>
      <c r="E2">
        <v>400</v>
      </c>
      <c r="F2">
        <v>60</v>
      </c>
      <c r="G2" s="14" t="s">
        <v>99</v>
      </c>
      <c r="H2" s="14" t="s">
        <v>100</v>
      </c>
      <c r="I2" t="s">
        <v>101</v>
      </c>
      <c r="J2" t="s">
        <v>15</v>
      </c>
      <c r="K2" t="s">
        <v>102</v>
      </c>
      <c r="M2" t="s">
        <v>103</v>
      </c>
      <c r="N2">
        <v>0</v>
      </c>
      <c r="O2" t="s">
        <v>104</v>
      </c>
      <c r="P2" t="s">
        <v>105</v>
      </c>
      <c r="Q2" s="14" t="s">
        <v>106</v>
      </c>
      <c r="R2" t="s">
        <v>107</v>
      </c>
      <c r="S2">
        <v>140602</v>
      </c>
      <c r="T2">
        <v>6910247</v>
      </c>
      <c r="U2" t="s">
        <v>108</v>
      </c>
      <c r="V2" t="s">
        <v>109</v>
      </c>
      <c r="W2" t="s">
        <v>110</v>
      </c>
      <c r="X2">
        <v>46.02</v>
      </c>
      <c r="Y2">
        <v>400</v>
      </c>
      <c r="Z2" s="14" t="s">
        <v>111</v>
      </c>
      <c r="AA2">
        <v>20260330</v>
      </c>
      <c r="AD2" t="s">
        <v>112</v>
      </c>
      <c r="AE2" t="s">
        <v>113</v>
      </c>
      <c r="AF2">
        <v>1</v>
      </c>
      <c r="AG2" t="s">
        <v>114</v>
      </c>
      <c r="AH2" t="s">
        <v>115</v>
      </c>
      <c r="AI2" s="14" t="s">
        <v>116</v>
      </c>
      <c r="AJ2" s="14" t="s">
        <v>117</v>
      </c>
      <c r="AK2" s="1">
        <v>46112.5997222222</v>
      </c>
      <c r="AL2" t="s">
        <v>118</v>
      </c>
      <c r="AN2" t="s">
        <v>119</v>
      </c>
      <c r="AO2" t="s">
        <v>120</v>
      </c>
      <c r="AP2">
        <v>140602</v>
      </c>
      <c r="AQ2" t="s">
        <v>121</v>
      </c>
      <c r="AR2" t="s">
        <v>122</v>
      </c>
      <c r="AS2" t="s">
        <v>123</v>
      </c>
      <c r="AT2" s="14" t="s">
        <v>124</v>
      </c>
      <c r="AV2" t="s">
        <v>125</v>
      </c>
      <c r="AW2">
        <v>1677.05</v>
      </c>
    </row>
    <row r="3" spans="1:50">
      <c r="A3">
        <f t="shared" si="0"/>
        <v>2</v>
      </c>
      <c r="B3" s="1">
        <v>46136.4532175926</v>
      </c>
      <c r="C3" s="1">
        <v>46112.664525463</v>
      </c>
      <c r="D3">
        <v>20260331</v>
      </c>
      <c r="E3">
        <v>900</v>
      </c>
      <c r="F3">
        <v>135</v>
      </c>
      <c r="G3" s="14" t="s">
        <v>99</v>
      </c>
      <c r="H3" s="14" t="s">
        <v>126</v>
      </c>
      <c r="I3" t="s">
        <v>101</v>
      </c>
      <c r="J3" t="s">
        <v>15</v>
      </c>
      <c r="K3" t="s">
        <v>127</v>
      </c>
      <c r="M3" t="s">
        <v>103</v>
      </c>
      <c r="N3">
        <v>0</v>
      </c>
      <c r="O3" t="s">
        <v>104</v>
      </c>
      <c r="P3" t="s">
        <v>105</v>
      </c>
      <c r="Q3" s="14" t="s">
        <v>128</v>
      </c>
      <c r="R3" t="s">
        <v>107</v>
      </c>
      <c r="S3">
        <v>140602</v>
      </c>
      <c r="T3">
        <v>6083816</v>
      </c>
      <c r="U3" t="s">
        <v>108</v>
      </c>
      <c r="V3" t="s">
        <v>109</v>
      </c>
      <c r="W3" t="s">
        <v>110</v>
      </c>
      <c r="X3">
        <v>103.54</v>
      </c>
      <c r="Y3">
        <v>900</v>
      </c>
      <c r="Z3" s="14" t="s">
        <v>129</v>
      </c>
      <c r="AA3">
        <v>20260402</v>
      </c>
      <c r="AD3" t="s">
        <v>112</v>
      </c>
      <c r="AE3" t="s">
        <v>130</v>
      </c>
      <c r="AF3">
        <v>1</v>
      </c>
      <c r="AG3" t="s">
        <v>114</v>
      </c>
      <c r="AH3" t="s">
        <v>131</v>
      </c>
      <c r="AI3" s="14" t="s">
        <v>132</v>
      </c>
      <c r="AJ3" s="14" t="s">
        <v>117</v>
      </c>
      <c r="AK3" s="1">
        <v>46114.4697453704</v>
      </c>
      <c r="AL3" t="s">
        <v>118</v>
      </c>
      <c r="AN3" t="s">
        <v>133</v>
      </c>
      <c r="AO3" t="s">
        <v>134</v>
      </c>
      <c r="AP3">
        <v>140602</v>
      </c>
      <c r="AQ3" t="s">
        <v>135</v>
      </c>
      <c r="AR3" t="s">
        <v>122</v>
      </c>
      <c r="AS3" t="s">
        <v>123</v>
      </c>
      <c r="AT3" s="14" t="s">
        <v>136</v>
      </c>
      <c r="AV3" t="s">
        <v>125</v>
      </c>
      <c r="AW3">
        <v>1189.15</v>
      </c>
    </row>
    <row r="4" spans="1:50">
      <c r="A4">
        <f t="shared" si="0"/>
        <v>3</v>
      </c>
      <c r="B4" s="1">
        <v>46135.4913078704</v>
      </c>
      <c r="C4" s="1">
        <v>46065.4331365741</v>
      </c>
      <c r="D4">
        <v>20260212</v>
      </c>
      <c r="E4">
        <v>1399</v>
      </c>
      <c r="F4">
        <v>209.85</v>
      </c>
      <c r="G4" s="14" t="s">
        <v>137</v>
      </c>
      <c r="H4" s="14" t="s">
        <v>138</v>
      </c>
      <c r="I4" t="s">
        <v>139</v>
      </c>
      <c r="J4" t="s">
        <v>7</v>
      </c>
      <c r="K4" t="s">
        <v>140</v>
      </c>
      <c r="M4" t="s">
        <v>103</v>
      </c>
      <c r="N4">
        <v>0</v>
      </c>
      <c r="O4" t="s">
        <v>104</v>
      </c>
      <c r="P4" t="s">
        <v>105</v>
      </c>
      <c r="Q4" s="14" t="s">
        <v>141</v>
      </c>
      <c r="R4" t="s">
        <v>142</v>
      </c>
      <c r="S4">
        <v>140602</v>
      </c>
      <c r="T4">
        <v>2603009</v>
      </c>
      <c r="U4" t="s">
        <v>108</v>
      </c>
      <c r="V4" t="s">
        <v>109</v>
      </c>
      <c r="W4" t="s">
        <v>110</v>
      </c>
      <c r="X4">
        <v>160.95</v>
      </c>
      <c r="Y4">
        <v>1399</v>
      </c>
      <c r="Z4" s="14" t="s">
        <v>143</v>
      </c>
      <c r="AA4">
        <v>20260315</v>
      </c>
      <c r="AD4" t="s">
        <v>144</v>
      </c>
      <c r="AE4" t="s">
        <v>145</v>
      </c>
      <c r="AF4">
        <v>1</v>
      </c>
      <c r="AG4" t="s">
        <v>146</v>
      </c>
      <c r="AH4" t="s">
        <v>147</v>
      </c>
      <c r="AI4" s="14" t="s">
        <v>148</v>
      </c>
      <c r="AJ4" s="14" t="s">
        <v>117</v>
      </c>
      <c r="AK4" s="1">
        <v>46096.4212731481</v>
      </c>
      <c r="AL4" t="s">
        <v>118</v>
      </c>
      <c r="AN4" t="s">
        <v>149</v>
      </c>
      <c r="AO4" t="s">
        <v>150</v>
      </c>
      <c r="AP4">
        <v>140602</v>
      </c>
      <c r="AQ4" t="s">
        <v>151</v>
      </c>
      <c r="AR4" t="s">
        <v>122</v>
      </c>
      <c r="AS4" t="s">
        <v>123</v>
      </c>
      <c r="AT4" s="14" t="s">
        <v>152</v>
      </c>
      <c r="AV4" t="s">
        <v>125</v>
      </c>
      <c r="AW4">
        <v>1104.15</v>
      </c>
    </row>
    <row r="5" spans="1:50">
      <c r="A5">
        <f t="shared" si="0"/>
        <v>4</v>
      </c>
      <c r="B5" s="1">
        <v>46135.4881944444</v>
      </c>
      <c r="C5" s="1">
        <v>46064.6318171296</v>
      </c>
      <c r="D5">
        <v>20260211</v>
      </c>
      <c r="E5">
        <v>1299</v>
      </c>
      <c r="F5">
        <v>194.85</v>
      </c>
      <c r="G5" s="14" t="s">
        <v>137</v>
      </c>
      <c r="H5" s="14" t="s">
        <v>153</v>
      </c>
      <c r="I5" t="s">
        <v>139</v>
      </c>
      <c r="J5" t="s">
        <v>7</v>
      </c>
      <c r="K5" t="s">
        <v>154</v>
      </c>
      <c r="M5" t="s">
        <v>103</v>
      </c>
      <c r="N5">
        <v>0</v>
      </c>
      <c r="O5" t="s">
        <v>104</v>
      </c>
      <c r="P5" t="s">
        <v>105</v>
      </c>
      <c r="Q5" s="14" t="s">
        <v>155</v>
      </c>
      <c r="R5" t="s">
        <v>142</v>
      </c>
      <c r="S5">
        <v>140602</v>
      </c>
      <c r="T5">
        <v>2603011</v>
      </c>
      <c r="U5" t="s">
        <v>108</v>
      </c>
      <c r="V5" t="s">
        <v>109</v>
      </c>
      <c r="W5" t="s">
        <v>110</v>
      </c>
      <c r="X5">
        <v>149.44</v>
      </c>
      <c r="Y5">
        <v>1299</v>
      </c>
      <c r="Z5" s="14" t="s">
        <v>156</v>
      </c>
      <c r="AA5">
        <v>20260315</v>
      </c>
      <c r="AD5" t="s">
        <v>144</v>
      </c>
      <c r="AE5" t="s">
        <v>157</v>
      </c>
      <c r="AF5">
        <v>1</v>
      </c>
      <c r="AG5" t="s">
        <v>146</v>
      </c>
      <c r="AH5" t="s">
        <v>158</v>
      </c>
      <c r="AI5" s="14" t="s">
        <v>159</v>
      </c>
      <c r="AJ5" s="14" t="s">
        <v>117</v>
      </c>
      <c r="AK5" s="1">
        <v>46096.4312268519</v>
      </c>
      <c r="AL5" t="s">
        <v>118</v>
      </c>
      <c r="AN5" t="s">
        <v>160</v>
      </c>
      <c r="AO5" t="s">
        <v>161</v>
      </c>
      <c r="AP5">
        <v>140602</v>
      </c>
      <c r="AQ5" t="s">
        <v>162</v>
      </c>
      <c r="AR5" t="s">
        <v>122</v>
      </c>
      <c r="AS5" t="s">
        <v>123</v>
      </c>
      <c r="AT5" s="14" t="s">
        <v>163</v>
      </c>
      <c r="AV5" t="s">
        <v>125</v>
      </c>
      <c r="AW5">
        <v>663.85</v>
      </c>
    </row>
    <row r="6" spans="1:50">
      <c r="A6">
        <f t="shared" si="0"/>
        <v>5</v>
      </c>
      <c r="B6" s="1">
        <v>46135.4838310185</v>
      </c>
      <c r="C6" s="1">
        <v>46064.6941666667</v>
      </c>
      <c r="D6">
        <v>20260211</v>
      </c>
      <c r="E6">
        <v>781</v>
      </c>
      <c r="F6">
        <v>117.15</v>
      </c>
      <c r="G6" s="14" t="s">
        <v>137</v>
      </c>
      <c r="H6" s="14" t="s">
        <v>164</v>
      </c>
      <c r="I6" t="s">
        <v>139</v>
      </c>
      <c r="J6" t="s">
        <v>7</v>
      </c>
      <c r="K6" t="s">
        <v>165</v>
      </c>
      <c r="M6" t="s">
        <v>103</v>
      </c>
      <c r="N6">
        <v>0</v>
      </c>
      <c r="O6" t="s">
        <v>104</v>
      </c>
      <c r="P6" t="s">
        <v>105</v>
      </c>
      <c r="Q6" s="14" t="s">
        <v>166</v>
      </c>
      <c r="R6" t="s">
        <v>142</v>
      </c>
      <c r="S6">
        <v>140602</v>
      </c>
      <c r="T6">
        <v>2603013</v>
      </c>
      <c r="U6" t="s">
        <v>108</v>
      </c>
      <c r="V6" t="s">
        <v>109</v>
      </c>
      <c r="W6" t="s">
        <v>110</v>
      </c>
      <c r="X6">
        <v>89.85</v>
      </c>
      <c r="Y6">
        <v>781</v>
      </c>
      <c r="Z6" s="14" t="s">
        <v>167</v>
      </c>
      <c r="AA6">
        <v>20260315</v>
      </c>
      <c r="AD6" t="s">
        <v>144</v>
      </c>
      <c r="AE6" t="s">
        <v>168</v>
      </c>
      <c r="AF6">
        <v>1</v>
      </c>
      <c r="AG6" t="s">
        <v>146</v>
      </c>
      <c r="AH6" t="s">
        <v>169</v>
      </c>
      <c r="AI6" s="14" t="s">
        <v>170</v>
      </c>
      <c r="AJ6" s="14" t="s">
        <v>117</v>
      </c>
      <c r="AK6" s="1">
        <v>46096.442349537</v>
      </c>
      <c r="AL6" t="s">
        <v>118</v>
      </c>
      <c r="AN6" t="s">
        <v>171</v>
      </c>
      <c r="AO6" t="s">
        <v>172</v>
      </c>
      <c r="AP6">
        <v>140602</v>
      </c>
      <c r="AQ6" t="s">
        <v>173</v>
      </c>
      <c r="AR6" t="s">
        <v>122</v>
      </c>
      <c r="AS6" t="s">
        <v>123</v>
      </c>
      <c r="AT6" s="14" t="s">
        <v>174</v>
      </c>
      <c r="AV6" t="s">
        <v>125</v>
      </c>
      <c r="AW6">
        <v>1091.4</v>
      </c>
    </row>
    <row r="7" spans="1:50">
      <c r="A7">
        <f t="shared" si="0"/>
        <v>6</v>
      </c>
      <c r="B7" s="1">
        <v>46135.4622569444</v>
      </c>
      <c r="C7" s="1">
        <v>46066.4375810185</v>
      </c>
      <c r="D7">
        <v>20260213</v>
      </c>
      <c r="E7">
        <v>800</v>
      </c>
      <c r="F7">
        <v>120</v>
      </c>
      <c r="G7" s="14" t="s">
        <v>137</v>
      </c>
      <c r="H7" s="14" t="s">
        <v>175</v>
      </c>
      <c r="I7" t="s">
        <v>139</v>
      </c>
      <c r="J7" t="s">
        <v>7</v>
      </c>
      <c r="K7" t="s">
        <v>176</v>
      </c>
      <c r="M7" t="s">
        <v>103</v>
      </c>
      <c r="N7">
        <v>0</v>
      </c>
      <c r="O7" t="s">
        <v>104</v>
      </c>
      <c r="P7" t="s">
        <v>105</v>
      </c>
      <c r="Q7" s="14" t="s">
        <v>177</v>
      </c>
      <c r="R7" t="s">
        <v>142</v>
      </c>
      <c r="S7">
        <v>140602</v>
      </c>
      <c r="T7">
        <v>2602732</v>
      </c>
      <c r="U7" t="s">
        <v>108</v>
      </c>
      <c r="V7" t="s">
        <v>109</v>
      </c>
      <c r="W7" t="s">
        <v>110</v>
      </c>
      <c r="X7">
        <v>92.04</v>
      </c>
      <c r="Y7">
        <v>800</v>
      </c>
      <c r="Z7" s="14" t="s">
        <v>178</v>
      </c>
      <c r="AA7">
        <v>20260417</v>
      </c>
      <c r="AD7" t="s">
        <v>144</v>
      </c>
      <c r="AE7" t="s">
        <v>179</v>
      </c>
      <c r="AF7">
        <v>1</v>
      </c>
      <c r="AG7" t="s">
        <v>114</v>
      </c>
      <c r="AH7" t="s">
        <v>180</v>
      </c>
      <c r="AI7" s="14" t="s">
        <v>181</v>
      </c>
      <c r="AJ7" s="14" t="s">
        <v>117</v>
      </c>
      <c r="AK7" s="1">
        <v>46096.6311458333</v>
      </c>
      <c r="AL7" t="s">
        <v>118</v>
      </c>
      <c r="AN7" t="s">
        <v>119</v>
      </c>
      <c r="AO7" t="s">
        <v>182</v>
      </c>
      <c r="AP7">
        <v>140602</v>
      </c>
      <c r="AQ7" t="s">
        <v>183</v>
      </c>
      <c r="AR7" t="s">
        <v>122</v>
      </c>
      <c r="AS7" t="s">
        <v>123</v>
      </c>
      <c r="AT7" s="14" t="s">
        <v>184</v>
      </c>
      <c r="AV7" t="s">
        <v>125</v>
      </c>
      <c r="AW7">
        <v>680</v>
      </c>
    </row>
    <row r="8" spans="1:50">
      <c r="A8">
        <f t="shared" si="0"/>
        <v>7</v>
      </c>
      <c r="B8" s="1">
        <v>46135.455787037</v>
      </c>
      <c r="C8" s="1">
        <v>46075.4847222222</v>
      </c>
      <c r="D8">
        <v>20260222</v>
      </c>
      <c r="E8">
        <v>7400</v>
      </c>
      <c r="F8">
        <v>1110</v>
      </c>
      <c r="G8" s="14" t="s">
        <v>137</v>
      </c>
      <c r="H8" s="14" t="s">
        <v>185</v>
      </c>
      <c r="I8" t="s">
        <v>139</v>
      </c>
      <c r="J8" t="s">
        <v>7</v>
      </c>
      <c r="K8" t="s">
        <v>186</v>
      </c>
      <c r="M8" t="s">
        <v>103</v>
      </c>
      <c r="N8">
        <v>0</v>
      </c>
      <c r="O8" t="s">
        <v>104</v>
      </c>
      <c r="P8" t="s">
        <v>105</v>
      </c>
      <c r="Q8" s="14" t="s">
        <v>187</v>
      </c>
      <c r="R8" t="s">
        <v>142</v>
      </c>
      <c r="S8">
        <v>140602</v>
      </c>
      <c r="T8">
        <v>2602741</v>
      </c>
      <c r="U8" t="s">
        <v>108</v>
      </c>
      <c r="V8" t="s">
        <v>109</v>
      </c>
      <c r="W8" t="s">
        <v>110</v>
      </c>
      <c r="X8">
        <v>851.33</v>
      </c>
      <c r="Y8">
        <v>7400</v>
      </c>
      <c r="Z8" s="14" t="s">
        <v>188</v>
      </c>
      <c r="AA8">
        <v>20260417</v>
      </c>
      <c r="AD8" t="s">
        <v>144</v>
      </c>
      <c r="AE8" t="s">
        <v>189</v>
      </c>
      <c r="AF8">
        <v>1</v>
      </c>
      <c r="AG8" t="s">
        <v>114</v>
      </c>
      <c r="AH8" t="s">
        <v>190</v>
      </c>
      <c r="AI8" s="14" t="s">
        <v>191</v>
      </c>
      <c r="AJ8" s="14" t="s">
        <v>117</v>
      </c>
      <c r="AK8" s="1">
        <v>46096.6412615741</v>
      </c>
      <c r="AL8" t="s">
        <v>118</v>
      </c>
      <c r="AN8" t="s">
        <v>192</v>
      </c>
      <c r="AO8" t="s">
        <v>193</v>
      </c>
      <c r="AP8">
        <v>140602</v>
      </c>
      <c r="AQ8" t="s">
        <v>194</v>
      </c>
      <c r="AR8" t="s">
        <v>122</v>
      </c>
      <c r="AS8" t="s">
        <v>123</v>
      </c>
      <c r="AT8" s="14" t="s">
        <v>195</v>
      </c>
      <c r="AV8" t="s">
        <v>125</v>
      </c>
      <c r="AW8">
        <v>6290</v>
      </c>
    </row>
    <row r="9" spans="1:50">
      <c r="A9">
        <f t="shared" si="0"/>
        <v>8</v>
      </c>
      <c r="B9" s="1">
        <v>46135.7366435185</v>
      </c>
      <c r="C9" s="1">
        <v>46061.4171643518</v>
      </c>
      <c r="D9">
        <v>20260208</v>
      </c>
      <c r="E9">
        <v>1950</v>
      </c>
      <c r="F9">
        <v>292.5</v>
      </c>
      <c r="G9" s="14" t="s">
        <v>137</v>
      </c>
      <c r="H9" s="14" t="s">
        <v>196</v>
      </c>
      <c r="I9" t="s">
        <v>139</v>
      </c>
      <c r="J9" t="s">
        <v>7</v>
      </c>
      <c r="K9" t="s">
        <v>197</v>
      </c>
      <c r="M9" t="s">
        <v>103</v>
      </c>
      <c r="N9">
        <v>0</v>
      </c>
      <c r="O9" t="s">
        <v>104</v>
      </c>
      <c r="P9" t="s">
        <v>105</v>
      </c>
      <c r="Q9" s="14" t="s">
        <v>198</v>
      </c>
      <c r="R9" t="s">
        <v>142</v>
      </c>
      <c r="S9">
        <v>140602</v>
      </c>
      <c r="T9">
        <v>2603501</v>
      </c>
      <c r="U9" t="s">
        <v>108</v>
      </c>
      <c r="V9" t="s">
        <v>109</v>
      </c>
      <c r="W9" t="s">
        <v>110</v>
      </c>
      <c r="X9">
        <v>224.34</v>
      </c>
      <c r="Y9">
        <v>1950</v>
      </c>
      <c r="Z9" s="14" t="s">
        <v>199</v>
      </c>
      <c r="AA9">
        <v>20260315</v>
      </c>
      <c r="AD9" t="s">
        <v>200</v>
      </c>
      <c r="AE9" t="s">
        <v>201</v>
      </c>
      <c r="AF9">
        <v>1</v>
      </c>
      <c r="AG9" t="s">
        <v>202</v>
      </c>
      <c r="AH9" t="s">
        <v>203</v>
      </c>
      <c r="AI9" s="14" t="s">
        <v>204</v>
      </c>
      <c r="AJ9" s="14" t="s">
        <v>117</v>
      </c>
      <c r="AK9" s="1">
        <v>46097.4319791667</v>
      </c>
      <c r="AL9" t="s">
        <v>118</v>
      </c>
      <c r="AN9" t="s">
        <v>205</v>
      </c>
      <c r="AO9" t="s">
        <v>206</v>
      </c>
      <c r="AP9">
        <v>140602</v>
      </c>
      <c r="AQ9" t="s">
        <v>207</v>
      </c>
      <c r="AR9" t="s">
        <v>122</v>
      </c>
      <c r="AS9" t="s">
        <v>123</v>
      </c>
      <c r="AT9" s="14" t="s">
        <v>208</v>
      </c>
      <c r="AV9" t="s">
        <v>125</v>
      </c>
      <c r="AW9">
        <v>1677.05</v>
      </c>
    </row>
    <row r="10" spans="1:50">
      <c r="A10">
        <f t="shared" si="0"/>
        <v>9</v>
      </c>
      <c r="B10" s="1">
        <v>46136.4257986111</v>
      </c>
      <c r="C10" s="1">
        <v>46087.7068518518</v>
      </c>
      <c r="D10">
        <v>20260306</v>
      </c>
      <c r="E10">
        <v>3500</v>
      </c>
      <c r="F10">
        <v>525</v>
      </c>
      <c r="G10" s="14" t="s">
        <v>137</v>
      </c>
      <c r="H10" s="14" t="s">
        <v>209</v>
      </c>
      <c r="I10" t="s">
        <v>139</v>
      </c>
      <c r="J10" t="s">
        <v>7</v>
      </c>
      <c r="K10" t="s">
        <v>210</v>
      </c>
      <c r="M10" t="s">
        <v>103</v>
      </c>
      <c r="N10">
        <v>0</v>
      </c>
      <c r="O10" t="s">
        <v>104</v>
      </c>
      <c r="P10" t="s">
        <v>105</v>
      </c>
      <c r="Q10" s="14" t="s">
        <v>211</v>
      </c>
      <c r="R10" t="s">
        <v>142</v>
      </c>
      <c r="S10">
        <v>140602</v>
      </c>
      <c r="T10">
        <v>2603571</v>
      </c>
      <c r="U10" t="s">
        <v>108</v>
      </c>
      <c r="V10" t="s">
        <v>109</v>
      </c>
      <c r="W10" t="s">
        <v>110</v>
      </c>
      <c r="X10">
        <v>402.65</v>
      </c>
      <c r="Y10">
        <v>3500</v>
      </c>
      <c r="Z10" s="14" t="s">
        <v>212</v>
      </c>
      <c r="AA10">
        <v>20260317</v>
      </c>
      <c r="AD10" t="s">
        <v>200</v>
      </c>
      <c r="AE10" t="s">
        <v>213</v>
      </c>
      <c r="AF10">
        <v>1</v>
      </c>
      <c r="AG10" t="s">
        <v>214</v>
      </c>
      <c r="AH10" t="s">
        <v>215</v>
      </c>
      <c r="AI10" s="14" t="s">
        <v>216</v>
      </c>
      <c r="AJ10" s="14" t="s">
        <v>117</v>
      </c>
      <c r="AK10" s="1">
        <v>46098.4699652778</v>
      </c>
      <c r="AL10" t="s">
        <v>118</v>
      </c>
      <c r="AN10" t="s">
        <v>217</v>
      </c>
      <c r="AO10" t="s">
        <v>218</v>
      </c>
      <c r="AP10">
        <v>140602</v>
      </c>
      <c r="AQ10" t="s">
        <v>219</v>
      </c>
      <c r="AR10" t="s">
        <v>122</v>
      </c>
      <c r="AS10" t="s">
        <v>123</v>
      </c>
      <c r="AT10" s="14" t="s">
        <v>220</v>
      </c>
      <c r="AV10" t="s">
        <v>125</v>
      </c>
      <c r="AW10">
        <v>1657.5</v>
      </c>
    </row>
    <row r="11" spans="1:50">
      <c r="A11">
        <f t="shared" si="0"/>
        <v>10</v>
      </c>
      <c r="B11" s="1">
        <v>46136.4238888889</v>
      </c>
      <c r="C11" s="1">
        <v>46064.7136342593</v>
      </c>
      <c r="D11">
        <v>20260211</v>
      </c>
      <c r="E11">
        <v>1499</v>
      </c>
      <c r="F11">
        <v>224.85</v>
      </c>
      <c r="G11" s="14" t="s">
        <v>137</v>
      </c>
      <c r="H11" s="14" t="s">
        <v>221</v>
      </c>
      <c r="I11" t="s">
        <v>139</v>
      </c>
      <c r="J11" t="s">
        <v>7</v>
      </c>
      <c r="K11" t="s">
        <v>222</v>
      </c>
      <c r="M11" t="s">
        <v>103</v>
      </c>
      <c r="N11">
        <v>0</v>
      </c>
      <c r="O11" t="s">
        <v>104</v>
      </c>
      <c r="P11" t="s">
        <v>105</v>
      </c>
      <c r="Q11" s="14" t="s">
        <v>223</v>
      </c>
      <c r="R11" t="s">
        <v>142</v>
      </c>
      <c r="S11">
        <v>140602</v>
      </c>
      <c r="T11">
        <v>2603016</v>
      </c>
      <c r="U11" t="s">
        <v>108</v>
      </c>
      <c r="V11" t="s">
        <v>109</v>
      </c>
      <c r="W11" t="s">
        <v>110</v>
      </c>
      <c r="X11">
        <v>172.45</v>
      </c>
      <c r="Y11">
        <v>1499</v>
      </c>
      <c r="Z11" s="14" t="s">
        <v>224</v>
      </c>
      <c r="AA11">
        <v>20260317</v>
      </c>
      <c r="AD11" t="s">
        <v>144</v>
      </c>
      <c r="AE11" t="s">
        <v>225</v>
      </c>
      <c r="AF11">
        <v>1</v>
      </c>
      <c r="AG11" t="s">
        <v>146</v>
      </c>
      <c r="AH11" t="s">
        <v>226</v>
      </c>
      <c r="AI11" s="14" t="s">
        <v>227</v>
      </c>
      <c r="AJ11" s="14" t="s">
        <v>117</v>
      </c>
      <c r="AK11" s="1">
        <v>46098.4766782407</v>
      </c>
      <c r="AL11" t="s">
        <v>118</v>
      </c>
      <c r="AN11" t="s">
        <v>228</v>
      </c>
      <c r="AO11" t="s">
        <v>229</v>
      </c>
      <c r="AP11">
        <v>140602</v>
      </c>
      <c r="AQ11" t="s">
        <v>230</v>
      </c>
      <c r="AR11" t="s">
        <v>122</v>
      </c>
      <c r="AS11" t="s">
        <v>123</v>
      </c>
      <c r="AT11" s="14" t="s">
        <v>231</v>
      </c>
      <c r="AV11" t="s">
        <v>125</v>
      </c>
      <c r="AW11">
        <v>2890</v>
      </c>
    </row>
    <row r="12" spans="1:50">
      <c r="A12">
        <f t="shared" si="0"/>
        <v>11</v>
      </c>
      <c r="B12" s="1">
        <v>46136.4131828704</v>
      </c>
      <c r="C12" s="1">
        <v>46060.468599537</v>
      </c>
      <c r="D12">
        <v>20260207</v>
      </c>
      <c r="E12">
        <v>3499</v>
      </c>
      <c r="F12">
        <v>524.85</v>
      </c>
      <c r="G12" s="14" t="s">
        <v>137</v>
      </c>
      <c r="H12" s="14" t="s">
        <v>232</v>
      </c>
      <c r="I12" t="s">
        <v>139</v>
      </c>
      <c r="J12" t="s">
        <v>7</v>
      </c>
      <c r="K12" t="s">
        <v>233</v>
      </c>
      <c r="M12" t="s">
        <v>103</v>
      </c>
      <c r="N12">
        <v>0</v>
      </c>
      <c r="O12" t="s">
        <v>104</v>
      </c>
      <c r="P12" t="s">
        <v>105</v>
      </c>
      <c r="Q12" s="14" t="s">
        <v>234</v>
      </c>
      <c r="R12" t="s">
        <v>142</v>
      </c>
      <c r="S12">
        <v>140602</v>
      </c>
      <c r="T12">
        <v>2603029</v>
      </c>
      <c r="U12" t="s">
        <v>108</v>
      </c>
      <c r="V12" t="s">
        <v>109</v>
      </c>
      <c r="W12" t="s">
        <v>110</v>
      </c>
      <c r="X12">
        <v>402.54</v>
      </c>
      <c r="Y12">
        <v>3499</v>
      </c>
      <c r="Z12" s="14" t="s">
        <v>235</v>
      </c>
      <c r="AA12">
        <v>20260317</v>
      </c>
      <c r="AD12" t="s">
        <v>144</v>
      </c>
      <c r="AE12" t="s">
        <v>236</v>
      </c>
      <c r="AF12">
        <v>1</v>
      </c>
      <c r="AG12" t="s">
        <v>146</v>
      </c>
      <c r="AH12" t="s">
        <v>237</v>
      </c>
      <c r="AI12" s="14" t="s">
        <v>238</v>
      </c>
      <c r="AJ12" s="14" t="s">
        <v>117</v>
      </c>
      <c r="AK12" s="1">
        <v>46098.6759722222</v>
      </c>
      <c r="AL12" t="s">
        <v>118</v>
      </c>
      <c r="AN12" t="s">
        <v>239</v>
      </c>
      <c r="AO12" t="s">
        <v>240</v>
      </c>
      <c r="AP12">
        <v>140602</v>
      </c>
      <c r="AQ12" t="s">
        <v>241</v>
      </c>
      <c r="AR12" t="s">
        <v>122</v>
      </c>
      <c r="AS12" t="s">
        <v>123</v>
      </c>
      <c r="AT12" s="14" t="s">
        <v>242</v>
      </c>
      <c r="AV12" t="s">
        <v>125</v>
      </c>
      <c r="AW12">
        <v>2763.35</v>
      </c>
    </row>
    <row r="13" spans="1:50">
      <c r="A13">
        <f t="shared" si="0"/>
        <v>12</v>
      </c>
      <c r="B13" s="1">
        <v>46136.4069444444</v>
      </c>
      <c r="C13" s="1">
        <v>46095.6488194444</v>
      </c>
      <c r="D13">
        <v>20260314</v>
      </c>
      <c r="E13">
        <v>3600</v>
      </c>
      <c r="F13">
        <v>540</v>
      </c>
      <c r="G13" s="14" t="s">
        <v>137</v>
      </c>
      <c r="H13" s="14" t="s">
        <v>243</v>
      </c>
      <c r="I13" t="s">
        <v>139</v>
      </c>
      <c r="J13" t="s">
        <v>7</v>
      </c>
      <c r="K13" t="s">
        <v>244</v>
      </c>
      <c r="M13" t="s">
        <v>103</v>
      </c>
      <c r="N13">
        <v>0</v>
      </c>
      <c r="O13" t="s">
        <v>104</v>
      </c>
      <c r="P13" t="s">
        <v>105</v>
      </c>
      <c r="Q13" s="14" t="s">
        <v>245</v>
      </c>
      <c r="R13" t="s">
        <v>142</v>
      </c>
      <c r="S13">
        <v>140602</v>
      </c>
      <c r="T13">
        <v>2602720</v>
      </c>
      <c r="U13" t="s">
        <v>108</v>
      </c>
      <c r="V13" t="s">
        <v>109</v>
      </c>
      <c r="W13" t="s">
        <v>110</v>
      </c>
      <c r="X13">
        <v>414.16</v>
      </c>
      <c r="Y13">
        <v>3600</v>
      </c>
      <c r="Z13" s="14" t="s">
        <v>246</v>
      </c>
      <c r="AA13">
        <v>20260317</v>
      </c>
      <c r="AD13" t="s">
        <v>200</v>
      </c>
      <c r="AE13" t="s">
        <v>247</v>
      </c>
      <c r="AF13">
        <v>1</v>
      </c>
      <c r="AG13" t="s">
        <v>114</v>
      </c>
      <c r="AH13" t="s">
        <v>248</v>
      </c>
      <c r="AI13" s="14" t="s">
        <v>249</v>
      </c>
      <c r="AJ13" s="14" t="s">
        <v>117</v>
      </c>
      <c r="AK13" s="1">
        <v>46098.6800231481</v>
      </c>
      <c r="AL13" t="s">
        <v>118</v>
      </c>
      <c r="AN13" t="s">
        <v>250</v>
      </c>
      <c r="AO13" t="s">
        <v>251</v>
      </c>
      <c r="AP13">
        <v>140602</v>
      </c>
      <c r="AQ13" t="s">
        <v>252</v>
      </c>
      <c r="AR13" t="s">
        <v>122</v>
      </c>
      <c r="AS13" t="s">
        <v>123</v>
      </c>
      <c r="AT13" s="14" t="s">
        <v>253</v>
      </c>
      <c r="AV13" t="s">
        <v>125</v>
      </c>
      <c r="AW13">
        <v>2848.35</v>
      </c>
    </row>
    <row r="14" spans="1:50">
      <c r="A14">
        <f t="shared" si="0"/>
        <v>13</v>
      </c>
      <c r="B14" s="1">
        <v>46136.3783796296</v>
      </c>
      <c r="C14" s="1">
        <v>46093.7257638889</v>
      </c>
      <c r="D14">
        <v>20260312</v>
      </c>
      <c r="E14">
        <v>7800</v>
      </c>
      <c r="F14">
        <v>1170</v>
      </c>
      <c r="G14" s="14" t="s">
        <v>137</v>
      </c>
      <c r="H14" s="14" t="s">
        <v>254</v>
      </c>
      <c r="I14" t="s">
        <v>139</v>
      </c>
      <c r="J14" t="s">
        <v>7</v>
      </c>
      <c r="K14" t="s">
        <v>255</v>
      </c>
      <c r="M14" t="s">
        <v>103</v>
      </c>
      <c r="N14">
        <v>0</v>
      </c>
      <c r="O14" t="s">
        <v>104</v>
      </c>
      <c r="P14" t="s">
        <v>105</v>
      </c>
      <c r="Q14" s="14" t="s">
        <v>256</v>
      </c>
      <c r="R14" t="s">
        <v>142</v>
      </c>
      <c r="S14">
        <v>140602</v>
      </c>
      <c r="T14">
        <v>2602706</v>
      </c>
      <c r="U14" t="s">
        <v>108</v>
      </c>
      <c r="V14" t="s">
        <v>109</v>
      </c>
      <c r="W14" t="s">
        <v>110</v>
      </c>
      <c r="X14">
        <v>897.35</v>
      </c>
      <c r="Y14">
        <v>7800</v>
      </c>
      <c r="Z14" s="14" t="s">
        <v>257</v>
      </c>
      <c r="AA14">
        <v>20260317</v>
      </c>
      <c r="AD14" t="s">
        <v>200</v>
      </c>
      <c r="AE14" t="s">
        <v>258</v>
      </c>
      <c r="AF14">
        <v>1</v>
      </c>
      <c r="AG14" t="s">
        <v>259</v>
      </c>
      <c r="AH14" t="s">
        <v>260</v>
      </c>
      <c r="AI14" s="14" t="s">
        <v>261</v>
      </c>
      <c r="AJ14" s="14" t="s">
        <v>117</v>
      </c>
      <c r="AK14" s="1">
        <v>46098.6942824074</v>
      </c>
      <c r="AL14" t="s">
        <v>118</v>
      </c>
      <c r="AN14" t="s">
        <v>133</v>
      </c>
      <c r="AO14" t="s">
        <v>262</v>
      </c>
      <c r="AP14">
        <v>140602</v>
      </c>
      <c r="AQ14" t="s">
        <v>263</v>
      </c>
      <c r="AR14" t="s">
        <v>122</v>
      </c>
      <c r="AS14" t="s">
        <v>123</v>
      </c>
      <c r="AT14" s="14" t="s">
        <v>264</v>
      </c>
      <c r="AV14" t="s">
        <v>125</v>
      </c>
      <c r="AW14">
        <v>680</v>
      </c>
    </row>
    <row r="15" spans="1:50">
      <c r="A15">
        <f t="shared" si="0"/>
        <v>14</v>
      </c>
      <c r="B15" s="1">
        <v>46136.3705092593</v>
      </c>
      <c r="C15" s="1">
        <v>46052.670787037</v>
      </c>
      <c r="D15">
        <v>20260130</v>
      </c>
      <c r="E15">
        <v>999</v>
      </c>
      <c r="F15">
        <v>149.85</v>
      </c>
      <c r="G15" s="14" t="s">
        <v>137</v>
      </c>
      <c r="H15" s="14" t="s">
        <v>265</v>
      </c>
      <c r="I15" t="s">
        <v>139</v>
      </c>
      <c r="J15" t="s">
        <v>7</v>
      </c>
      <c r="K15" t="s">
        <v>266</v>
      </c>
      <c r="M15" t="s">
        <v>103</v>
      </c>
      <c r="N15">
        <v>0</v>
      </c>
      <c r="O15" t="s">
        <v>104</v>
      </c>
      <c r="P15" t="s">
        <v>105</v>
      </c>
      <c r="Q15" s="14" t="s">
        <v>267</v>
      </c>
      <c r="R15" t="s">
        <v>142</v>
      </c>
      <c r="S15">
        <v>140602</v>
      </c>
      <c r="T15">
        <v>2603034</v>
      </c>
      <c r="U15" t="s">
        <v>108</v>
      </c>
      <c r="V15" t="s">
        <v>109</v>
      </c>
      <c r="W15" t="s">
        <v>110</v>
      </c>
      <c r="X15">
        <v>114.93</v>
      </c>
      <c r="Y15">
        <v>999</v>
      </c>
      <c r="Z15" s="14" t="s">
        <v>268</v>
      </c>
      <c r="AA15">
        <v>20260317</v>
      </c>
      <c r="AD15" t="s">
        <v>144</v>
      </c>
      <c r="AE15" t="s">
        <v>269</v>
      </c>
      <c r="AF15">
        <v>1</v>
      </c>
      <c r="AG15" t="s">
        <v>146</v>
      </c>
      <c r="AH15" t="s">
        <v>270</v>
      </c>
      <c r="AI15" s="14" t="s">
        <v>271</v>
      </c>
      <c r="AJ15" s="14" t="s">
        <v>117</v>
      </c>
      <c r="AK15" s="1">
        <v>46098.6972916667</v>
      </c>
      <c r="AL15" t="s">
        <v>118</v>
      </c>
      <c r="AN15" t="s">
        <v>272</v>
      </c>
      <c r="AO15" t="s">
        <v>273</v>
      </c>
      <c r="AP15">
        <v>140602</v>
      </c>
      <c r="AQ15" t="s">
        <v>274</v>
      </c>
      <c r="AR15" t="s">
        <v>122</v>
      </c>
      <c r="AS15" t="s">
        <v>123</v>
      </c>
      <c r="AT15" s="14" t="s">
        <v>275</v>
      </c>
      <c r="AV15" t="s">
        <v>125</v>
      </c>
      <c r="AW15">
        <v>3175.6</v>
      </c>
    </row>
    <row r="16" spans="1:50">
      <c r="A16">
        <f t="shared" si="0"/>
        <v>15</v>
      </c>
      <c r="B16" s="1">
        <v>46136.3566087963</v>
      </c>
      <c r="C16" s="1">
        <v>46052.6977083333</v>
      </c>
      <c r="D16">
        <v>20260130</v>
      </c>
      <c r="E16">
        <v>1983</v>
      </c>
      <c r="F16">
        <v>297.45</v>
      </c>
      <c r="G16" s="14" t="s">
        <v>137</v>
      </c>
      <c r="H16" s="14" t="s">
        <v>276</v>
      </c>
      <c r="I16" t="s">
        <v>139</v>
      </c>
      <c r="J16" t="s">
        <v>7</v>
      </c>
      <c r="K16" t="s">
        <v>277</v>
      </c>
      <c r="M16" t="s">
        <v>103</v>
      </c>
      <c r="N16">
        <v>0</v>
      </c>
      <c r="O16" t="s">
        <v>104</v>
      </c>
      <c r="P16" t="s">
        <v>105</v>
      </c>
      <c r="Q16" s="14" t="s">
        <v>278</v>
      </c>
      <c r="R16" t="s">
        <v>142</v>
      </c>
      <c r="S16">
        <v>140602</v>
      </c>
      <c r="T16">
        <v>2603036</v>
      </c>
      <c r="U16" t="s">
        <v>108</v>
      </c>
      <c r="V16" t="s">
        <v>109</v>
      </c>
      <c r="W16" t="s">
        <v>110</v>
      </c>
      <c r="X16">
        <v>228.13</v>
      </c>
      <c r="Y16">
        <v>1983</v>
      </c>
      <c r="Z16" s="14" t="s">
        <v>279</v>
      </c>
      <c r="AA16">
        <v>20260317</v>
      </c>
      <c r="AD16" t="s">
        <v>144</v>
      </c>
      <c r="AE16" t="s">
        <v>280</v>
      </c>
      <c r="AF16">
        <v>1</v>
      </c>
      <c r="AG16" t="s">
        <v>146</v>
      </c>
      <c r="AH16" t="s">
        <v>281</v>
      </c>
      <c r="AI16" s="14" t="s">
        <v>282</v>
      </c>
      <c r="AJ16" s="14" t="s">
        <v>117</v>
      </c>
      <c r="AK16" s="1">
        <v>46098.7072685185</v>
      </c>
      <c r="AL16" t="s">
        <v>118</v>
      </c>
      <c r="AN16" t="s">
        <v>283</v>
      </c>
      <c r="AO16" t="s">
        <v>284</v>
      </c>
      <c r="AP16">
        <v>140602</v>
      </c>
      <c r="AQ16" t="s">
        <v>285</v>
      </c>
      <c r="AR16" t="s">
        <v>122</v>
      </c>
      <c r="AS16" t="s">
        <v>123</v>
      </c>
      <c r="AT16" s="14" t="s">
        <v>286</v>
      </c>
      <c r="AV16" t="s">
        <v>125</v>
      </c>
      <c r="AW16">
        <v>4148</v>
      </c>
    </row>
    <row r="17" spans="1:49">
      <c r="A17">
        <f t="shared" si="0"/>
        <v>16</v>
      </c>
      <c r="B17" s="1">
        <v>46136.3527777778</v>
      </c>
      <c r="C17" s="1">
        <v>46052.4380787037</v>
      </c>
      <c r="D17">
        <v>20260130</v>
      </c>
      <c r="E17">
        <v>3699</v>
      </c>
      <c r="F17">
        <v>554.85</v>
      </c>
      <c r="G17" s="14" t="s">
        <v>137</v>
      </c>
      <c r="H17" s="14" t="s">
        <v>287</v>
      </c>
      <c r="I17" t="s">
        <v>139</v>
      </c>
      <c r="J17" t="s">
        <v>7</v>
      </c>
      <c r="K17" t="s">
        <v>288</v>
      </c>
      <c r="M17" t="s">
        <v>103</v>
      </c>
      <c r="N17">
        <v>0</v>
      </c>
      <c r="O17" t="s">
        <v>104</v>
      </c>
      <c r="P17" t="s">
        <v>105</v>
      </c>
      <c r="Q17" s="14" t="s">
        <v>289</v>
      </c>
      <c r="R17" t="s">
        <v>142</v>
      </c>
      <c r="S17">
        <v>140602</v>
      </c>
      <c r="T17">
        <v>2603037</v>
      </c>
      <c r="U17" t="s">
        <v>108</v>
      </c>
      <c r="V17" t="s">
        <v>109</v>
      </c>
      <c r="W17" t="s">
        <v>110</v>
      </c>
      <c r="X17">
        <v>425.55</v>
      </c>
      <c r="Y17">
        <v>3699</v>
      </c>
      <c r="Z17" s="14" t="s">
        <v>290</v>
      </c>
      <c r="AA17">
        <v>20260317</v>
      </c>
      <c r="AD17" t="s">
        <v>144</v>
      </c>
      <c r="AE17" t="s">
        <v>291</v>
      </c>
      <c r="AF17">
        <v>1</v>
      </c>
      <c r="AG17" t="s">
        <v>146</v>
      </c>
      <c r="AH17" t="s">
        <v>292</v>
      </c>
      <c r="AI17" s="14" t="s">
        <v>293</v>
      </c>
      <c r="AJ17" s="14" t="s">
        <v>117</v>
      </c>
      <c r="AK17" s="1">
        <v>46098.7119212963</v>
      </c>
      <c r="AL17" t="s">
        <v>118</v>
      </c>
      <c r="AN17" t="s">
        <v>294</v>
      </c>
      <c r="AO17" t="s">
        <v>295</v>
      </c>
      <c r="AP17">
        <v>140602</v>
      </c>
      <c r="AQ17" t="s">
        <v>296</v>
      </c>
      <c r="AR17" t="s">
        <v>122</v>
      </c>
      <c r="AS17" t="s">
        <v>123</v>
      </c>
      <c r="AT17" s="14" t="s">
        <v>297</v>
      </c>
      <c r="AV17" t="s">
        <v>125</v>
      </c>
      <c r="AW17">
        <v>1700</v>
      </c>
    </row>
    <row r="18" spans="1:49">
      <c r="A18">
        <f t="shared" si="0"/>
        <v>17</v>
      </c>
      <c r="B18" s="1">
        <v>46135.6426967593</v>
      </c>
      <c r="C18" s="1">
        <v>46065.4182986111</v>
      </c>
      <c r="D18">
        <v>20260212</v>
      </c>
      <c r="E18">
        <v>1099</v>
      </c>
      <c r="F18">
        <v>164.85</v>
      </c>
      <c r="G18" s="14" t="s">
        <v>137</v>
      </c>
      <c r="H18" s="14" t="s">
        <v>298</v>
      </c>
      <c r="I18" t="s">
        <v>139</v>
      </c>
      <c r="J18" t="s">
        <v>7</v>
      </c>
      <c r="K18" t="s">
        <v>299</v>
      </c>
      <c r="M18" t="s">
        <v>103</v>
      </c>
      <c r="N18">
        <v>0</v>
      </c>
      <c r="O18" t="s">
        <v>104</v>
      </c>
      <c r="P18" t="s">
        <v>105</v>
      </c>
      <c r="Q18" s="14" t="s">
        <v>300</v>
      </c>
      <c r="R18" t="s">
        <v>142</v>
      </c>
      <c r="S18">
        <v>140602</v>
      </c>
      <c r="T18">
        <v>2603008</v>
      </c>
      <c r="U18" t="s">
        <v>108</v>
      </c>
      <c r="V18" t="s">
        <v>109</v>
      </c>
      <c r="W18" t="s">
        <v>110</v>
      </c>
      <c r="X18">
        <v>126.43</v>
      </c>
      <c r="Y18">
        <v>1099</v>
      </c>
      <c r="Z18" s="14" t="s">
        <v>301</v>
      </c>
      <c r="AA18">
        <v>20260314</v>
      </c>
      <c r="AD18" t="s">
        <v>144</v>
      </c>
      <c r="AE18" t="s">
        <v>302</v>
      </c>
      <c r="AF18">
        <v>1</v>
      </c>
      <c r="AG18" t="s">
        <v>146</v>
      </c>
      <c r="AH18" t="s">
        <v>303</v>
      </c>
      <c r="AI18" s="14" t="s">
        <v>304</v>
      </c>
      <c r="AJ18" s="14" t="s">
        <v>117</v>
      </c>
      <c r="AK18" s="1">
        <v>46096.3646527778</v>
      </c>
      <c r="AL18" t="s">
        <v>118</v>
      </c>
      <c r="AN18" t="s">
        <v>119</v>
      </c>
      <c r="AO18" t="s">
        <v>305</v>
      </c>
      <c r="AP18">
        <v>140602</v>
      </c>
      <c r="AQ18" t="s">
        <v>306</v>
      </c>
      <c r="AR18" t="s">
        <v>122</v>
      </c>
      <c r="AS18" t="s">
        <v>123</v>
      </c>
      <c r="AT18" s="14" t="s">
        <v>307</v>
      </c>
      <c r="AV18" t="s">
        <v>125</v>
      </c>
      <c r="AW18">
        <v>2163.25</v>
      </c>
    </row>
    <row r="19" spans="1:49">
      <c r="A19">
        <f t="shared" si="0"/>
        <v>18</v>
      </c>
      <c r="B19" s="1">
        <v>46135.489224537</v>
      </c>
      <c r="C19" s="1">
        <v>46066.5298958333</v>
      </c>
      <c r="D19">
        <v>20260213</v>
      </c>
      <c r="E19">
        <v>1430</v>
      </c>
      <c r="F19">
        <v>214.5</v>
      </c>
      <c r="G19" s="14" t="s">
        <v>137</v>
      </c>
      <c r="H19" s="14" t="s">
        <v>308</v>
      </c>
      <c r="I19" t="s">
        <v>139</v>
      </c>
      <c r="J19" t="s">
        <v>7</v>
      </c>
      <c r="K19" t="s">
        <v>309</v>
      </c>
      <c r="M19" t="s">
        <v>103</v>
      </c>
      <c r="N19">
        <v>0</v>
      </c>
      <c r="O19" t="s">
        <v>104</v>
      </c>
      <c r="P19" t="s">
        <v>105</v>
      </c>
      <c r="Q19" s="14" t="s">
        <v>310</v>
      </c>
      <c r="R19" t="s">
        <v>142</v>
      </c>
      <c r="S19">
        <v>140602</v>
      </c>
      <c r="T19">
        <v>2603556</v>
      </c>
      <c r="U19" t="s">
        <v>108</v>
      </c>
      <c r="V19" t="s">
        <v>109</v>
      </c>
      <c r="W19" t="s">
        <v>110</v>
      </c>
      <c r="X19">
        <v>164.51</v>
      </c>
      <c r="Y19">
        <v>1430</v>
      </c>
      <c r="Z19" s="14" t="s">
        <v>311</v>
      </c>
      <c r="AA19">
        <v>20260315</v>
      </c>
      <c r="AD19" t="s">
        <v>144</v>
      </c>
      <c r="AE19" t="s">
        <v>312</v>
      </c>
      <c r="AF19">
        <v>1</v>
      </c>
      <c r="AG19" t="s">
        <v>214</v>
      </c>
      <c r="AH19" t="s">
        <v>313</v>
      </c>
      <c r="AI19" s="14" t="s">
        <v>314</v>
      </c>
      <c r="AJ19" s="14" t="s">
        <v>117</v>
      </c>
      <c r="AK19" s="1">
        <v>46096.4289467593</v>
      </c>
      <c r="AL19" t="s">
        <v>118</v>
      </c>
      <c r="AN19" t="s">
        <v>315</v>
      </c>
      <c r="AO19" t="s">
        <v>316</v>
      </c>
      <c r="AP19">
        <v>140602</v>
      </c>
      <c r="AQ19" t="s">
        <v>317</v>
      </c>
      <c r="AR19" t="s">
        <v>122</v>
      </c>
      <c r="AS19" t="s">
        <v>123</v>
      </c>
      <c r="AT19" s="14" t="s">
        <v>318</v>
      </c>
      <c r="AV19" t="s">
        <v>319</v>
      </c>
      <c r="AW19">
        <v>742.9</v>
      </c>
    </row>
    <row r="20" spans="1:49">
      <c r="A20">
        <f t="shared" si="0"/>
        <v>19</v>
      </c>
      <c r="B20" s="1">
        <v>46135.4805671296</v>
      </c>
      <c r="C20" s="1">
        <v>46064.7430902778</v>
      </c>
      <c r="D20">
        <v>20260211</v>
      </c>
      <c r="E20">
        <v>1399</v>
      </c>
      <c r="F20">
        <v>209.85</v>
      </c>
      <c r="G20" s="14" t="s">
        <v>137</v>
      </c>
      <c r="H20" s="14" t="s">
        <v>320</v>
      </c>
      <c r="I20" t="s">
        <v>139</v>
      </c>
      <c r="J20" t="s">
        <v>7</v>
      </c>
      <c r="K20" t="s">
        <v>321</v>
      </c>
      <c r="M20" t="s">
        <v>103</v>
      </c>
      <c r="N20">
        <v>0</v>
      </c>
      <c r="O20" t="s">
        <v>104</v>
      </c>
      <c r="P20" t="s">
        <v>105</v>
      </c>
      <c r="Q20" s="14" t="s">
        <v>322</v>
      </c>
      <c r="R20" t="s">
        <v>142</v>
      </c>
      <c r="S20">
        <v>140602</v>
      </c>
      <c r="T20">
        <v>2603014</v>
      </c>
      <c r="U20" t="s">
        <v>108</v>
      </c>
      <c r="V20" t="s">
        <v>109</v>
      </c>
      <c r="W20" t="s">
        <v>110</v>
      </c>
      <c r="X20">
        <v>160.95</v>
      </c>
      <c r="Y20">
        <v>1399</v>
      </c>
      <c r="Z20" s="14" t="s">
        <v>323</v>
      </c>
      <c r="AA20">
        <v>20260315</v>
      </c>
      <c r="AD20" t="s">
        <v>144</v>
      </c>
      <c r="AE20" t="s">
        <v>324</v>
      </c>
      <c r="AF20">
        <v>1</v>
      </c>
      <c r="AG20" t="s">
        <v>146</v>
      </c>
      <c r="AH20" t="s">
        <v>325</v>
      </c>
      <c r="AI20" s="14" t="s">
        <v>326</v>
      </c>
      <c r="AJ20" s="14" t="s">
        <v>117</v>
      </c>
      <c r="AK20" s="1">
        <v>46096.4478240741</v>
      </c>
      <c r="AL20" t="s">
        <v>118</v>
      </c>
      <c r="AN20" t="s">
        <v>133</v>
      </c>
      <c r="AO20" t="s">
        <v>327</v>
      </c>
      <c r="AP20">
        <v>140602</v>
      </c>
      <c r="AQ20" t="s">
        <v>328</v>
      </c>
      <c r="AR20" t="s">
        <v>122</v>
      </c>
      <c r="AS20" t="s">
        <v>123</v>
      </c>
      <c r="AT20" s="14" t="s">
        <v>329</v>
      </c>
      <c r="AV20" t="s">
        <v>319</v>
      </c>
      <c r="AW20">
        <v>3526.65</v>
      </c>
    </row>
    <row r="21" spans="1:49">
      <c r="A21">
        <f t="shared" si="0"/>
        <v>20</v>
      </c>
      <c r="B21" s="1">
        <v>46135.4587847222</v>
      </c>
      <c r="C21" s="1">
        <v>46075.6576041667</v>
      </c>
      <c r="D21">
        <v>20260222</v>
      </c>
      <c r="E21">
        <v>3000</v>
      </c>
      <c r="F21">
        <v>450</v>
      </c>
      <c r="G21" s="14" t="s">
        <v>137</v>
      </c>
      <c r="H21" s="14" t="s">
        <v>330</v>
      </c>
      <c r="I21" t="s">
        <v>139</v>
      </c>
      <c r="J21" t="s">
        <v>7</v>
      </c>
      <c r="K21" t="s">
        <v>331</v>
      </c>
      <c r="M21" t="s">
        <v>103</v>
      </c>
      <c r="N21">
        <v>0</v>
      </c>
      <c r="O21" t="s">
        <v>104</v>
      </c>
      <c r="P21" t="s">
        <v>105</v>
      </c>
      <c r="Q21" s="14" t="s">
        <v>332</v>
      </c>
      <c r="R21" t="s">
        <v>142</v>
      </c>
      <c r="S21">
        <v>140602</v>
      </c>
      <c r="T21">
        <v>2602742</v>
      </c>
      <c r="U21" t="s">
        <v>108</v>
      </c>
      <c r="V21" t="s">
        <v>109</v>
      </c>
      <c r="W21" t="s">
        <v>110</v>
      </c>
      <c r="X21">
        <v>345.13</v>
      </c>
      <c r="Y21">
        <v>3000</v>
      </c>
      <c r="Z21" s="14" t="s">
        <v>333</v>
      </c>
      <c r="AA21">
        <v>20260315</v>
      </c>
      <c r="AD21" t="s">
        <v>144</v>
      </c>
      <c r="AE21" t="s">
        <v>334</v>
      </c>
      <c r="AF21">
        <v>1</v>
      </c>
      <c r="AG21" t="s">
        <v>114</v>
      </c>
      <c r="AH21" t="s">
        <v>335</v>
      </c>
      <c r="AI21" s="14" t="s">
        <v>336</v>
      </c>
      <c r="AJ21" s="14" t="s">
        <v>117</v>
      </c>
      <c r="AK21" s="1">
        <v>46096.6363194444</v>
      </c>
      <c r="AL21" t="s">
        <v>118</v>
      </c>
      <c r="AN21" t="s">
        <v>337</v>
      </c>
      <c r="AO21" t="s">
        <v>338</v>
      </c>
      <c r="AP21">
        <v>140602</v>
      </c>
      <c r="AQ21" t="s">
        <v>339</v>
      </c>
      <c r="AR21" t="s">
        <v>122</v>
      </c>
      <c r="AS21" t="s">
        <v>123</v>
      </c>
      <c r="AT21" s="14" t="s">
        <v>340</v>
      </c>
      <c r="AV21" t="s">
        <v>319</v>
      </c>
      <c r="AW21">
        <v>2975</v>
      </c>
    </row>
    <row r="22" spans="1:49">
      <c r="A22">
        <f t="shared" si="0"/>
        <v>21</v>
      </c>
      <c r="B22" s="1">
        <v>46135.4515046296</v>
      </c>
      <c r="C22" s="1">
        <v>46079.7644444444</v>
      </c>
      <c r="D22">
        <v>20260226</v>
      </c>
      <c r="E22">
        <v>2200</v>
      </c>
      <c r="F22">
        <v>330</v>
      </c>
      <c r="G22" s="14" t="s">
        <v>137</v>
      </c>
      <c r="H22" s="14" t="s">
        <v>341</v>
      </c>
      <c r="I22" t="s">
        <v>139</v>
      </c>
      <c r="J22" t="s">
        <v>7</v>
      </c>
      <c r="K22" t="s">
        <v>342</v>
      </c>
      <c r="M22" t="s">
        <v>103</v>
      </c>
      <c r="N22">
        <v>0</v>
      </c>
      <c r="O22" t="s">
        <v>104</v>
      </c>
      <c r="P22" t="s">
        <v>105</v>
      </c>
      <c r="Q22" s="14" t="s">
        <v>343</v>
      </c>
      <c r="R22" t="s">
        <v>142</v>
      </c>
      <c r="S22">
        <v>140602</v>
      </c>
      <c r="T22">
        <v>2603558</v>
      </c>
      <c r="U22" t="s">
        <v>108</v>
      </c>
      <c r="V22" t="s">
        <v>109</v>
      </c>
      <c r="W22" t="s">
        <v>110</v>
      </c>
      <c r="X22">
        <v>253.1</v>
      </c>
      <c r="Y22">
        <v>2200</v>
      </c>
      <c r="Z22" s="14" t="s">
        <v>344</v>
      </c>
      <c r="AA22">
        <v>20260315</v>
      </c>
      <c r="AD22" t="s">
        <v>200</v>
      </c>
      <c r="AE22" t="s">
        <v>345</v>
      </c>
      <c r="AF22">
        <v>1</v>
      </c>
      <c r="AG22" t="s">
        <v>214</v>
      </c>
      <c r="AH22" t="s">
        <v>346</v>
      </c>
      <c r="AI22" s="14" t="s">
        <v>347</v>
      </c>
      <c r="AJ22" s="14" t="s">
        <v>117</v>
      </c>
      <c r="AK22" s="1">
        <v>46096.6454166667</v>
      </c>
      <c r="AL22" t="s">
        <v>118</v>
      </c>
      <c r="AN22" t="s">
        <v>348</v>
      </c>
      <c r="AO22" t="s">
        <v>349</v>
      </c>
      <c r="AP22">
        <v>140602</v>
      </c>
      <c r="AQ22" t="s">
        <v>350</v>
      </c>
      <c r="AR22" t="s">
        <v>122</v>
      </c>
      <c r="AS22" t="s">
        <v>123</v>
      </c>
      <c r="AT22" s="14" t="s">
        <v>351</v>
      </c>
      <c r="AV22" t="s">
        <v>319</v>
      </c>
      <c r="AW22">
        <v>1189.15</v>
      </c>
    </row>
    <row r="23" spans="1:49">
      <c r="A23">
        <f t="shared" si="0"/>
        <v>22</v>
      </c>
      <c r="B23" s="1">
        <v>46135.4399074074</v>
      </c>
      <c r="C23" s="1">
        <v>46080.6865625</v>
      </c>
      <c r="D23">
        <v>20260227</v>
      </c>
      <c r="E23">
        <v>3000</v>
      </c>
      <c r="F23">
        <v>450</v>
      </c>
      <c r="G23" s="14" t="s">
        <v>137</v>
      </c>
      <c r="H23" s="14" t="s">
        <v>352</v>
      </c>
      <c r="I23" t="s">
        <v>139</v>
      </c>
      <c r="J23" t="s">
        <v>7</v>
      </c>
      <c r="K23" t="s">
        <v>353</v>
      </c>
      <c r="M23" t="s">
        <v>103</v>
      </c>
      <c r="N23">
        <v>0</v>
      </c>
      <c r="O23" t="s">
        <v>104</v>
      </c>
      <c r="P23" t="s">
        <v>105</v>
      </c>
      <c r="Q23" s="14" t="s">
        <v>354</v>
      </c>
      <c r="R23" t="s">
        <v>142</v>
      </c>
      <c r="S23">
        <v>140602</v>
      </c>
      <c r="T23">
        <v>2602737</v>
      </c>
      <c r="U23" t="s">
        <v>108</v>
      </c>
      <c r="V23" t="s">
        <v>109</v>
      </c>
      <c r="W23" t="s">
        <v>110</v>
      </c>
      <c r="X23">
        <v>345.13</v>
      </c>
      <c r="Y23">
        <v>3000</v>
      </c>
      <c r="Z23" s="14" t="s">
        <v>355</v>
      </c>
      <c r="AA23">
        <v>20260315</v>
      </c>
      <c r="AD23" t="s">
        <v>144</v>
      </c>
      <c r="AE23" t="s">
        <v>356</v>
      </c>
      <c r="AF23">
        <v>1</v>
      </c>
      <c r="AG23" t="s">
        <v>114</v>
      </c>
      <c r="AH23" t="s">
        <v>335</v>
      </c>
      <c r="AI23" s="14" t="s">
        <v>336</v>
      </c>
      <c r="AJ23" s="14" t="s">
        <v>117</v>
      </c>
      <c r="AK23" s="1">
        <v>46096.6680324074</v>
      </c>
      <c r="AL23" t="s">
        <v>118</v>
      </c>
      <c r="AN23" t="s">
        <v>171</v>
      </c>
      <c r="AO23" t="s">
        <v>357</v>
      </c>
      <c r="AP23">
        <v>140602</v>
      </c>
      <c r="AQ23" t="s">
        <v>358</v>
      </c>
      <c r="AR23" t="s">
        <v>122</v>
      </c>
      <c r="AS23" t="s">
        <v>123</v>
      </c>
      <c r="AT23" s="14" t="s">
        <v>359</v>
      </c>
      <c r="AV23" t="s">
        <v>319</v>
      </c>
      <c r="AW23">
        <v>1274.15</v>
      </c>
    </row>
    <row r="24" spans="1:49">
      <c r="A24">
        <f t="shared" si="0"/>
        <v>23</v>
      </c>
      <c r="B24" s="1">
        <v>46136.4109837963</v>
      </c>
      <c r="C24" s="1">
        <v>46095.638912037</v>
      </c>
      <c r="D24">
        <v>20260314</v>
      </c>
      <c r="E24">
        <v>5000</v>
      </c>
      <c r="F24">
        <v>750</v>
      </c>
      <c r="G24" s="14" t="s">
        <v>137</v>
      </c>
      <c r="H24" s="14" t="s">
        <v>360</v>
      </c>
      <c r="I24" t="s">
        <v>139</v>
      </c>
      <c r="J24" t="s">
        <v>7</v>
      </c>
      <c r="K24" t="s">
        <v>361</v>
      </c>
      <c r="M24" t="s">
        <v>103</v>
      </c>
      <c r="N24">
        <v>0</v>
      </c>
      <c r="O24" t="s">
        <v>104</v>
      </c>
      <c r="P24" t="s">
        <v>105</v>
      </c>
      <c r="Q24" s="14" t="s">
        <v>362</v>
      </c>
      <c r="R24" t="s">
        <v>142</v>
      </c>
      <c r="S24">
        <v>140602</v>
      </c>
      <c r="T24">
        <v>2602720</v>
      </c>
      <c r="U24" t="s">
        <v>108</v>
      </c>
      <c r="V24" t="s">
        <v>109</v>
      </c>
      <c r="W24" t="s">
        <v>110</v>
      </c>
      <c r="X24">
        <v>575.22</v>
      </c>
      <c r="Y24">
        <v>5000</v>
      </c>
      <c r="Z24" s="14" t="s">
        <v>363</v>
      </c>
      <c r="AA24">
        <v>20260317</v>
      </c>
      <c r="AD24" t="s">
        <v>144</v>
      </c>
      <c r="AE24" t="s">
        <v>364</v>
      </c>
      <c r="AF24">
        <v>1</v>
      </c>
      <c r="AG24" t="s">
        <v>114</v>
      </c>
      <c r="AH24" t="s">
        <v>365</v>
      </c>
      <c r="AI24" s="14" t="s">
        <v>366</v>
      </c>
      <c r="AJ24" s="14" t="s">
        <v>117</v>
      </c>
      <c r="AK24" s="1">
        <v>46098.6769444444</v>
      </c>
      <c r="AL24" t="s">
        <v>118</v>
      </c>
      <c r="AN24" t="s">
        <v>250</v>
      </c>
      <c r="AO24" t="s">
        <v>251</v>
      </c>
      <c r="AP24">
        <v>140602</v>
      </c>
      <c r="AQ24" t="s">
        <v>252</v>
      </c>
      <c r="AR24" t="s">
        <v>122</v>
      </c>
      <c r="AS24" t="s">
        <v>123</v>
      </c>
      <c r="AT24" s="14" t="s">
        <v>367</v>
      </c>
      <c r="AV24" t="s">
        <v>319</v>
      </c>
      <c r="AW24">
        <v>2550</v>
      </c>
    </row>
    <row r="25" spans="1:49">
      <c r="A25">
        <f t="shared" si="0"/>
        <v>24</v>
      </c>
      <c r="B25" s="1">
        <v>46136.4029513889</v>
      </c>
      <c r="C25" s="1">
        <v>46058.6087384259</v>
      </c>
      <c r="D25">
        <v>20260205</v>
      </c>
      <c r="E25">
        <v>1999</v>
      </c>
      <c r="F25">
        <v>299.85</v>
      </c>
      <c r="G25" s="14" t="s">
        <v>137</v>
      </c>
      <c r="H25" s="14" t="s">
        <v>368</v>
      </c>
      <c r="I25" t="s">
        <v>139</v>
      </c>
      <c r="J25" t="s">
        <v>7</v>
      </c>
      <c r="K25" t="s">
        <v>369</v>
      </c>
      <c r="M25" t="s">
        <v>103</v>
      </c>
      <c r="N25">
        <v>0</v>
      </c>
      <c r="O25" t="s">
        <v>104</v>
      </c>
      <c r="P25" t="s">
        <v>105</v>
      </c>
      <c r="Q25" s="14" t="s">
        <v>370</v>
      </c>
      <c r="R25" t="s">
        <v>142</v>
      </c>
      <c r="S25">
        <v>140602</v>
      </c>
      <c r="T25">
        <v>2603032</v>
      </c>
      <c r="U25" t="s">
        <v>108</v>
      </c>
      <c r="V25" t="s">
        <v>109</v>
      </c>
      <c r="W25" t="s">
        <v>110</v>
      </c>
      <c r="X25">
        <v>229.97</v>
      </c>
      <c r="Y25">
        <v>1999</v>
      </c>
      <c r="Z25" s="14" t="s">
        <v>371</v>
      </c>
      <c r="AA25">
        <v>20260317</v>
      </c>
      <c r="AD25" t="s">
        <v>144</v>
      </c>
      <c r="AE25" t="s">
        <v>372</v>
      </c>
      <c r="AF25">
        <v>1</v>
      </c>
      <c r="AG25" t="s">
        <v>146</v>
      </c>
      <c r="AH25" t="s">
        <v>373</v>
      </c>
      <c r="AI25" s="14" t="s">
        <v>374</v>
      </c>
      <c r="AJ25" s="14" t="s">
        <v>117</v>
      </c>
      <c r="AK25" s="1">
        <v>46098.6818287037</v>
      </c>
      <c r="AL25" t="s">
        <v>118</v>
      </c>
      <c r="AN25" t="s">
        <v>119</v>
      </c>
      <c r="AO25" t="s">
        <v>375</v>
      </c>
      <c r="AP25">
        <v>140602</v>
      </c>
      <c r="AQ25" t="s">
        <v>376</v>
      </c>
      <c r="AR25" t="s">
        <v>122</v>
      </c>
      <c r="AS25" t="s">
        <v>123</v>
      </c>
      <c r="AT25" s="14" t="s">
        <v>377</v>
      </c>
      <c r="AV25" t="s">
        <v>319</v>
      </c>
      <c r="AW25">
        <v>4300.15</v>
      </c>
    </row>
    <row r="26" spans="1:49">
      <c r="A26">
        <f t="shared" si="0"/>
        <v>25</v>
      </c>
      <c r="B26" s="1">
        <v>46135.6437615741</v>
      </c>
      <c r="C26" s="1">
        <v>46065.5241435185</v>
      </c>
      <c r="D26">
        <v>20260212</v>
      </c>
      <c r="E26">
        <v>1099</v>
      </c>
      <c r="F26">
        <v>164.85</v>
      </c>
      <c r="G26" s="14" t="s">
        <v>137</v>
      </c>
      <c r="H26" s="14" t="s">
        <v>378</v>
      </c>
      <c r="I26" t="s">
        <v>139</v>
      </c>
      <c r="J26" t="s">
        <v>7</v>
      </c>
      <c r="K26" t="s">
        <v>379</v>
      </c>
      <c r="M26" t="s">
        <v>103</v>
      </c>
      <c r="N26">
        <v>0</v>
      </c>
      <c r="O26" t="s">
        <v>104</v>
      </c>
      <c r="P26" t="s">
        <v>105</v>
      </c>
      <c r="Q26" s="14" t="s">
        <v>380</v>
      </c>
      <c r="R26" t="s">
        <v>142</v>
      </c>
      <c r="S26">
        <v>140602</v>
      </c>
      <c r="T26">
        <v>2603007</v>
      </c>
      <c r="U26" t="s">
        <v>108</v>
      </c>
      <c r="V26" t="s">
        <v>109</v>
      </c>
      <c r="W26" t="s">
        <v>110</v>
      </c>
      <c r="X26">
        <v>126.43</v>
      </c>
      <c r="Y26">
        <v>1099</v>
      </c>
      <c r="Z26" s="14" t="s">
        <v>381</v>
      </c>
      <c r="AA26">
        <v>20260314</v>
      </c>
      <c r="AD26" t="s">
        <v>144</v>
      </c>
      <c r="AE26" t="s">
        <v>382</v>
      </c>
      <c r="AF26">
        <v>1</v>
      </c>
      <c r="AG26" t="s">
        <v>146</v>
      </c>
      <c r="AH26" t="s">
        <v>303</v>
      </c>
      <c r="AI26" s="14" t="s">
        <v>304</v>
      </c>
      <c r="AJ26" s="14" t="s">
        <v>117</v>
      </c>
      <c r="AK26" s="1">
        <v>46096.3601736111</v>
      </c>
      <c r="AL26" t="s">
        <v>118</v>
      </c>
      <c r="AN26" t="s">
        <v>133</v>
      </c>
      <c r="AO26" t="s">
        <v>383</v>
      </c>
      <c r="AP26">
        <v>140602</v>
      </c>
      <c r="AQ26" t="s">
        <v>384</v>
      </c>
      <c r="AR26" t="s">
        <v>122</v>
      </c>
      <c r="AS26" t="s">
        <v>123</v>
      </c>
      <c r="AT26" s="14" t="s">
        <v>385</v>
      </c>
      <c r="AV26" t="s">
        <v>319</v>
      </c>
      <c r="AW26">
        <v>935</v>
      </c>
    </row>
    <row r="27" spans="1:49">
      <c r="A27">
        <f t="shared" si="0"/>
        <v>26</v>
      </c>
      <c r="B27" s="1">
        <v>46135.4903703704</v>
      </c>
      <c r="C27" s="1">
        <v>46064.5430671296</v>
      </c>
      <c r="D27">
        <v>20260211</v>
      </c>
      <c r="E27">
        <v>781</v>
      </c>
      <c r="F27">
        <v>117.15</v>
      </c>
      <c r="G27" s="14" t="s">
        <v>137</v>
      </c>
      <c r="H27" s="14" t="s">
        <v>386</v>
      </c>
      <c r="I27" t="s">
        <v>139</v>
      </c>
      <c r="J27" t="s">
        <v>7</v>
      </c>
      <c r="K27" t="s">
        <v>387</v>
      </c>
      <c r="M27" t="s">
        <v>103</v>
      </c>
      <c r="N27">
        <v>0</v>
      </c>
      <c r="O27" t="s">
        <v>104</v>
      </c>
      <c r="P27" t="s">
        <v>105</v>
      </c>
      <c r="Q27" s="14" t="s">
        <v>388</v>
      </c>
      <c r="R27" t="s">
        <v>142</v>
      </c>
      <c r="S27">
        <v>140602</v>
      </c>
      <c r="T27">
        <v>2603010</v>
      </c>
      <c r="U27" t="s">
        <v>108</v>
      </c>
      <c r="V27" t="s">
        <v>109</v>
      </c>
      <c r="W27" t="s">
        <v>110</v>
      </c>
      <c r="X27">
        <v>89.85</v>
      </c>
      <c r="Y27">
        <v>781</v>
      </c>
      <c r="Z27" s="14" t="s">
        <v>389</v>
      </c>
      <c r="AA27">
        <v>20260315</v>
      </c>
      <c r="AD27" t="s">
        <v>144</v>
      </c>
      <c r="AE27" t="s">
        <v>390</v>
      </c>
      <c r="AF27">
        <v>1</v>
      </c>
      <c r="AG27" t="s">
        <v>146</v>
      </c>
      <c r="AH27" t="s">
        <v>169</v>
      </c>
      <c r="AI27" s="14" t="s">
        <v>170</v>
      </c>
      <c r="AJ27" s="14" t="s">
        <v>117</v>
      </c>
      <c r="AK27" s="1">
        <v>46096.4265740741</v>
      </c>
      <c r="AL27" t="s">
        <v>118</v>
      </c>
      <c r="AN27" t="s">
        <v>133</v>
      </c>
      <c r="AO27" t="s">
        <v>391</v>
      </c>
      <c r="AP27">
        <v>140602</v>
      </c>
      <c r="AQ27" t="s">
        <v>392</v>
      </c>
      <c r="AR27" t="s">
        <v>122</v>
      </c>
      <c r="AS27" t="s">
        <v>123</v>
      </c>
      <c r="AT27" s="14" t="s">
        <v>393</v>
      </c>
      <c r="AV27" t="s">
        <v>319</v>
      </c>
      <c r="AW27">
        <v>2974.15</v>
      </c>
    </row>
    <row r="28" spans="1:49">
      <c r="A28">
        <f t="shared" si="0"/>
        <v>27</v>
      </c>
      <c r="B28" s="1">
        <v>46135.4871759259</v>
      </c>
      <c r="C28" s="1">
        <v>46064.6623032407</v>
      </c>
      <c r="D28">
        <v>20260211</v>
      </c>
      <c r="E28">
        <v>1299</v>
      </c>
      <c r="F28">
        <v>194.85</v>
      </c>
      <c r="G28" s="14" t="s">
        <v>137</v>
      </c>
      <c r="H28" s="14" t="s">
        <v>394</v>
      </c>
      <c r="I28" t="s">
        <v>139</v>
      </c>
      <c r="J28" t="s">
        <v>7</v>
      </c>
      <c r="K28" t="s">
        <v>395</v>
      </c>
      <c r="M28" t="s">
        <v>103</v>
      </c>
      <c r="N28">
        <v>0</v>
      </c>
      <c r="O28" t="s">
        <v>104</v>
      </c>
      <c r="P28" t="s">
        <v>105</v>
      </c>
      <c r="Q28" s="14" t="s">
        <v>396</v>
      </c>
      <c r="R28" t="s">
        <v>142</v>
      </c>
      <c r="S28">
        <v>140602</v>
      </c>
      <c r="T28">
        <v>2603012</v>
      </c>
      <c r="U28" t="s">
        <v>108</v>
      </c>
      <c r="V28" t="s">
        <v>109</v>
      </c>
      <c r="W28" t="s">
        <v>110</v>
      </c>
      <c r="X28">
        <v>149.44</v>
      </c>
      <c r="Y28">
        <v>1299</v>
      </c>
      <c r="Z28" s="14" t="s">
        <v>397</v>
      </c>
      <c r="AA28">
        <v>20260315</v>
      </c>
      <c r="AD28" t="s">
        <v>144</v>
      </c>
      <c r="AE28" t="s">
        <v>398</v>
      </c>
      <c r="AF28">
        <v>1</v>
      </c>
      <c r="AG28" t="s">
        <v>146</v>
      </c>
      <c r="AH28" t="s">
        <v>399</v>
      </c>
      <c r="AI28" s="14" t="s">
        <v>400</v>
      </c>
      <c r="AJ28" s="14" t="s">
        <v>117</v>
      </c>
      <c r="AK28" s="1">
        <v>46096.4373032407</v>
      </c>
      <c r="AL28" t="s">
        <v>118</v>
      </c>
      <c r="AN28" t="s">
        <v>401</v>
      </c>
      <c r="AO28" t="s">
        <v>402</v>
      </c>
      <c r="AP28">
        <v>140602</v>
      </c>
      <c r="AQ28" t="s">
        <v>403</v>
      </c>
      <c r="AR28" t="s">
        <v>122</v>
      </c>
      <c r="AS28" t="s">
        <v>123</v>
      </c>
      <c r="AT28" s="14" t="s">
        <v>404</v>
      </c>
      <c r="AV28" t="s">
        <v>319</v>
      </c>
      <c r="AW28">
        <v>3060</v>
      </c>
    </row>
    <row r="29" spans="1:49">
      <c r="A29">
        <f t="shared" si="0"/>
        <v>28</v>
      </c>
      <c r="B29" s="1">
        <v>46135.4379976852</v>
      </c>
      <c r="C29" s="1">
        <v>46088.7438888889</v>
      </c>
      <c r="D29">
        <v>20260307</v>
      </c>
      <c r="E29">
        <v>4800</v>
      </c>
      <c r="F29">
        <v>720</v>
      </c>
      <c r="G29" s="14" t="s">
        <v>137</v>
      </c>
      <c r="H29" s="14" t="s">
        <v>405</v>
      </c>
      <c r="I29" t="s">
        <v>139</v>
      </c>
      <c r="J29" t="s">
        <v>7</v>
      </c>
      <c r="K29" t="s">
        <v>406</v>
      </c>
      <c r="M29" t="s">
        <v>103</v>
      </c>
      <c r="N29">
        <v>0</v>
      </c>
      <c r="O29" t="s">
        <v>104</v>
      </c>
      <c r="P29" t="s">
        <v>105</v>
      </c>
      <c r="Q29" s="14" t="s">
        <v>407</v>
      </c>
      <c r="R29" t="s">
        <v>142</v>
      </c>
      <c r="S29">
        <v>140602</v>
      </c>
      <c r="T29">
        <v>2602736</v>
      </c>
      <c r="U29" t="s">
        <v>108</v>
      </c>
      <c r="V29" t="s">
        <v>109</v>
      </c>
      <c r="W29" t="s">
        <v>110</v>
      </c>
      <c r="X29">
        <v>552.21</v>
      </c>
      <c r="Y29">
        <v>4800</v>
      </c>
      <c r="Z29" s="14" t="s">
        <v>408</v>
      </c>
      <c r="AA29">
        <v>20260417</v>
      </c>
      <c r="AD29" t="s">
        <v>144</v>
      </c>
      <c r="AE29" t="s">
        <v>409</v>
      </c>
      <c r="AF29">
        <v>1</v>
      </c>
      <c r="AG29" t="s">
        <v>114</v>
      </c>
      <c r="AH29" t="s">
        <v>365</v>
      </c>
      <c r="AI29" s="14" t="s">
        <v>366</v>
      </c>
      <c r="AJ29" s="14" t="s">
        <v>117</v>
      </c>
      <c r="AK29" s="1">
        <v>46096.6715393519</v>
      </c>
      <c r="AL29" t="s">
        <v>118</v>
      </c>
      <c r="AN29" t="s">
        <v>410</v>
      </c>
      <c r="AO29" t="s">
        <v>411</v>
      </c>
      <c r="AP29">
        <v>140602</v>
      </c>
      <c r="AQ29" t="s">
        <v>412</v>
      </c>
      <c r="AR29" t="s">
        <v>122</v>
      </c>
      <c r="AS29" t="s">
        <v>123</v>
      </c>
      <c r="AT29" s="14" t="s">
        <v>413</v>
      </c>
      <c r="AV29" t="s">
        <v>319</v>
      </c>
      <c r="AW29">
        <v>2600.15</v>
      </c>
    </row>
    <row r="30" spans="1:49">
      <c r="A30">
        <f t="shared" si="0"/>
        <v>29</v>
      </c>
      <c r="B30" s="1">
        <v>46135.7747800926</v>
      </c>
      <c r="C30" s="1">
        <v>46064.4253935185</v>
      </c>
      <c r="D30">
        <v>20260211</v>
      </c>
      <c r="E30">
        <v>1170</v>
      </c>
      <c r="F30">
        <v>175.5</v>
      </c>
      <c r="G30" s="14" t="s">
        <v>137</v>
      </c>
      <c r="H30" s="14" t="s">
        <v>414</v>
      </c>
      <c r="I30" t="s">
        <v>139</v>
      </c>
      <c r="J30" t="s">
        <v>7</v>
      </c>
      <c r="K30" t="s">
        <v>415</v>
      </c>
      <c r="M30" t="s">
        <v>103</v>
      </c>
      <c r="N30">
        <v>0</v>
      </c>
      <c r="O30" t="s">
        <v>104</v>
      </c>
      <c r="P30" t="s">
        <v>105</v>
      </c>
      <c r="Q30" s="14" t="s">
        <v>416</v>
      </c>
      <c r="R30" t="s">
        <v>142</v>
      </c>
      <c r="S30">
        <v>140602</v>
      </c>
      <c r="T30">
        <v>2603508</v>
      </c>
      <c r="U30" t="s">
        <v>108</v>
      </c>
      <c r="V30" t="s">
        <v>109</v>
      </c>
      <c r="W30" t="s">
        <v>110</v>
      </c>
      <c r="X30">
        <v>134.6</v>
      </c>
      <c r="Y30">
        <v>1170</v>
      </c>
      <c r="Z30" s="14" t="s">
        <v>417</v>
      </c>
      <c r="AA30">
        <v>20260315</v>
      </c>
      <c r="AD30" t="s">
        <v>144</v>
      </c>
      <c r="AE30" t="s">
        <v>418</v>
      </c>
      <c r="AF30">
        <v>1</v>
      </c>
      <c r="AG30" t="s">
        <v>214</v>
      </c>
      <c r="AH30" t="s">
        <v>419</v>
      </c>
      <c r="AI30" s="14" t="s">
        <v>420</v>
      </c>
      <c r="AJ30" s="14" t="s">
        <v>117</v>
      </c>
      <c r="AK30" s="1">
        <v>46097.3860069444</v>
      </c>
      <c r="AL30" t="s">
        <v>118</v>
      </c>
      <c r="AN30" t="s">
        <v>421</v>
      </c>
      <c r="AO30" t="s">
        <v>422</v>
      </c>
      <c r="AP30">
        <v>140602</v>
      </c>
      <c r="AQ30" t="s">
        <v>423</v>
      </c>
      <c r="AR30" t="s">
        <v>122</v>
      </c>
      <c r="AS30" t="s">
        <v>123</v>
      </c>
      <c r="AT30" s="14" t="s">
        <v>424</v>
      </c>
      <c r="AV30" t="s">
        <v>319</v>
      </c>
      <c r="AW30">
        <v>2550</v>
      </c>
    </row>
    <row r="31" spans="1:49">
      <c r="A31">
        <f t="shared" si="0"/>
        <v>30</v>
      </c>
      <c r="B31" s="1">
        <v>46135.6987152778</v>
      </c>
      <c r="C31" s="1">
        <v>46094.7079050926</v>
      </c>
      <c r="D31">
        <v>20260313</v>
      </c>
      <c r="E31">
        <v>4800</v>
      </c>
      <c r="F31">
        <v>720</v>
      </c>
      <c r="G31" s="14" t="s">
        <v>137</v>
      </c>
      <c r="H31" s="14" t="s">
        <v>425</v>
      </c>
      <c r="I31" t="s">
        <v>139</v>
      </c>
      <c r="J31" t="s">
        <v>7</v>
      </c>
      <c r="K31" t="s">
        <v>426</v>
      </c>
      <c r="M31" t="s">
        <v>103</v>
      </c>
      <c r="N31">
        <v>0</v>
      </c>
      <c r="O31" t="s">
        <v>104</v>
      </c>
      <c r="P31" t="s">
        <v>105</v>
      </c>
      <c r="Q31" s="14" t="s">
        <v>427</v>
      </c>
      <c r="R31" t="s">
        <v>142</v>
      </c>
      <c r="S31">
        <v>140602</v>
      </c>
      <c r="T31">
        <v>2602715</v>
      </c>
      <c r="U31" t="s">
        <v>108</v>
      </c>
      <c r="V31" t="s">
        <v>109</v>
      </c>
      <c r="W31" t="s">
        <v>110</v>
      </c>
      <c r="X31">
        <v>552.21</v>
      </c>
      <c r="Y31">
        <v>4800</v>
      </c>
      <c r="Z31" s="14" t="s">
        <v>428</v>
      </c>
      <c r="AA31">
        <v>20260316</v>
      </c>
      <c r="AD31" t="s">
        <v>144</v>
      </c>
      <c r="AE31" t="s">
        <v>429</v>
      </c>
      <c r="AF31">
        <v>1</v>
      </c>
      <c r="AG31" t="s">
        <v>114</v>
      </c>
      <c r="AH31" t="s">
        <v>365</v>
      </c>
      <c r="AI31" s="14" t="s">
        <v>366</v>
      </c>
      <c r="AJ31" s="14" t="s">
        <v>117</v>
      </c>
      <c r="AK31" s="1">
        <v>46097.6691550926</v>
      </c>
      <c r="AL31" t="s">
        <v>118</v>
      </c>
      <c r="AN31" t="s">
        <v>430</v>
      </c>
      <c r="AO31" t="s">
        <v>431</v>
      </c>
      <c r="AP31">
        <v>140602</v>
      </c>
      <c r="AQ31" t="s">
        <v>432</v>
      </c>
      <c r="AR31" t="s">
        <v>122</v>
      </c>
      <c r="AS31" t="s">
        <v>123</v>
      </c>
      <c r="AT31" s="14" t="s">
        <v>433</v>
      </c>
      <c r="AV31" t="s">
        <v>319</v>
      </c>
      <c r="AW31">
        <v>6630</v>
      </c>
    </row>
    <row r="32" spans="1:49">
      <c r="A32">
        <f t="shared" si="0"/>
        <v>31</v>
      </c>
      <c r="B32" s="1">
        <v>46136.4144097222</v>
      </c>
      <c r="C32" s="1">
        <v>46052.535787037</v>
      </c>
      <c r="D32">
        <v>20260130</v>
      </c>
      <c r="E32">
        <v>3170</v>
      </c>
      <c r="F32">
        <v>475.5</v>
      </c>
      <c r="G32" s="14" t="s">
        <v>137</v>
      </c>
      <c r="H32" s="14" t="s">
        <v>434</v>
      </c>
      <c r="I32" t="s">
        <v>139</v>
      </c>
      <c r="J32" t="s">
        <v>7</v>
      </c>
      <c r="K32" t="s">
        <v>435</v>
      </c>
      <c r="M32" t="s">
        <v>103</v>
      </c>
      <c r="N32">
        <v>0</v>
      </c>
      <c r="O32" t="s">
        <v>104</v>
      </c>
      <c r="P32" t="s">
        <v>105</v>
      </c>
      <c r="Q32" s="14" t="s">
        <v>436</v>
      </c>
      <c r="R32" t="s">
        <v>142</v>
      </c>
      <c r="S32">
        <v>140602</v>
      </c>
      <c r="T32">
        <v>2603031</v>
      </c>
      <c r="U32" t="s">
        <v>108</v>
      </c>
      <c r="V32" t="s">
        <v>109</v>
      </c>
      <c r="W32" t="s">
        <v>110</v>
      </c>
      <c r="X32">
        <v>364.69</v>
      </c>
      <c r="Y32">
        <v>3170</v>
      </c>
      <c r="Z32" s="14" t="s">
        <v>437</v>
      </c>
      <c r="AA32">
        <v>20260317</v>
      </c>
      <c r="AD32" t="s">
        <v>144</v>
      </c>
      <c r="AE32" t="s">
        <v>438</v>
      </c>
      <c r="AF32">
        <v>1</v>
      </c>
      <c r="AG32" t="s">
        <v>146</v>
      </c>
      <c r="AH32" t="s">
        <v>439</v>
      </c>
      <c r="AI32" s="14" t="s">
        <v>440</v>
      </c>
      <c r="AJ32" s="14" t="s">
        <v>117</v>
      </c>
      <c r="AK32" s="1">
        <v>46098.6637615741</v>
      </c>
      <c r="AL32" t="s">
        <v>118</v>
      </c>
      <c r="AN32" t="s">
        <v>441</v>
      </c>
      <c r="AO32" t="s">
        <v>442</v>
      </c>
      <c r="AP32">
        <v>140602</v>
      </c>
      <c r="AQ32" t="s">
        <v>443</v>
      </c>
      <c r="AR32" t="s">
        <v>122</v>
      </c>
      <c r="AS32" t="s">
        <v>123</v>
      </c>
      <c r="AT32" s="14" t="s">
        <v>444</v>
      </c>
      <c r="AV32" t="s">
        <v>319</v>
      </c>
      <c r="AW32">
        <v>849.15</v>
      </c>
    </row>
    <row r="33" spans="1:49">
      <c r="A33">
        <f t="shared" si="0"/>
        <v>32</v>
      </c>
      <c r="B33" s="1">
        <v>46136.3626967593</v>
      </c>
      <c r="C33" s="1">
        <v>46052.6348611111</v>
      </c>
      <c r="D33">
        <v>20260130</v>
      </c>
      <c r="E33">
        <v>1699</v>
      </c>
      <c r="F33">
        <v>254.85</v>
      </c>
      <c r="G33" s="14" t="s">
        <v>137</v>
      </c>
      <c r="H33" s="14" t="s">
        <v>445</v>
      </c>
      <c r="I33" t="s">
        <v>139</v>
      </c>
      <c r="J33" t="s">
        <v>7</v>
      </c>
      <c r="K33" t="s">
        <v>446</v>
      </c>
      <c r="M33" t="s">
        <v>103</v>
      </c>
      <c r="N33">
        <v>0</v>
      </c>
      <c r="O33" t="s">
        <v>104</v>
      </c>
      <c r="P33" t="s">
        <v>105</v>
      </c>
      <c r="Q33" s="14" t="s">
        <v>447</v>
      </c>
      <c r="R33" t="s">
        <v>142</v>
      </c>
      <c r="S33">
        <v>140602</v>
      </c>
      <c r="T33">
        <v>2603035</v>
      </c>
      <c r="U33" t="s">
        <v>108</v>
      </c>
      <c r="V33" t="s">
        <v>109</v>
      </c>
      <c r="W33" t="s">
        <v>110</v>
      </c>
      <c r="X33">
        <v>195.46</v>
      </c>
      <c r="Y33">
        <v>1699</v>
      </c>
      <c r="Z33" s="14" t="s">
        <v>448</v>
      </c>
      <c r="AA33">
        <v>20260317</v>
      </c>
      <c r="AD33" t="s">
        <v>144</v>
      </c>
      <c r="AE33" t="s">
        <v>449</v>
      </c>
      <c r="AF33">
        <v>1</v>
      </c>
      <c r="AG33" t="s">
        <v>146</v>
      </c>
      <c r="AH33" t="s">
        <v>450</v>
      </c>
      <c r="AI33" s="14" t="s">
        <v>451</v>
      </c>
      <c r="AJ33" s="14" t="s">
        <v>117</v>
      </c>
      <c r="AK33" s="1">
        <v>46098.7023842593</v>
      </c>
      <c r="AL33" t="s">
        <v>118</v>
      </c>
      <c r="AN33" t="s">
        <v>452</v>
      </c>
      <c r="AO33" t="s">
        <v>453</v>
      </c>
      <c r="AP33">
        <v>140602</v>
      </c>
      <c r="AQ33" t="s">
        <v>454</v>
      </c>
      <c r="AR33" t="s">
        <v>122</v>
      </c>
      <c r="AS33" t="s">
        <v>123</v>
      </c>
      <c r="AT33" s="14" t="s">
        <v>455</v>
      </c>
      <c r="AV33" t="s">
        <v>319</v>
      </c>
      <c r="AW33">
        <v>1354.9</v>
      </c>
    </row>
    <row r="34" spans="1:49">
      <c r="A34">
        <f t="shared" si="0"/>
        <v>33</v>
      </c>
      <c r="B34" s="1">
        <v>46136.3611226852</v>
      </c>
      <c r="C34" s="1">
        <v>46038.6307175926</v>
      </c>
      <c r="D34">
        <v>20260116</v>
      </c>
      <c r="E34">
        <v>4000</v>
      </c>
      <c r="F34">
        <v>600</v>
      </c>
      <c r="G34" s="14" t="s">
        <v>137</v>
      </c>
      <c r="H34" s="14" t="s">
        <v>456</v>
      </c>
      <c r="I34" t="s">
        <v>139</v>
      </c>
      <c r="J34" t="s">
        <v>7</v>
      </c>
      <c r="K34" t="s">
        <v>457</v>
      </c>
      <c r="M34" t="s">
        <v>103</v>
      </c>
      <c r="N34">
        <v>0</v>
      </c>
      <c r="O34" t="s">
        <v>104</v>
      </c>
      <c r="P34" t="s">
        <v>105</v>
      </c>
      <c r="Q34" s="14" t="s">
        <v>458</v>
      </c>
      <c r="R34" t="s">
        <v>142</v>
      </c>
      <c r="S34">
        <v>140602</v>
      </c>
      <c r="T34">
        <v>2603716</v>
      </c>
      <c r="U34" t="s">
        <v>108</v>
      </c>
      <c r="V34" t="s">
        <v>109</v>
      </c>
      <c r="W34" t="s">
        <v>110</v>
      </c>
      <c r="X34">
        <v>460.18</v>
      </c>
      <c r="Y34">
        <v>4000</v>
      </c>
      <c r="Z34" s="14" t="s">
        <v>459</v>
      </c>
      <c r="AA34">
        <v>20260316</v>
      </c>
      <c r="AD34" t="s">
        <v>144</v>
      </c>
      <c r="AE34" t="s">
        <v>460</v>
      </c>
      <c r="AF34">
        <v>1</v>
      </c>
      <c r="AG34" t="s">
        <v>146</v>
      </c>
      <c r="AH34" t="s">
        <v>461</v>
      </c>
      <c r="AI34" s="14" t="s">
        <v>462</v>
      </c>
      <c r="AJ34" s="14" t="s">
        <v>117</v>
      </c>
      <c r="AK34" s="1">
        <v>46098.7032407407</v>
      </c>
      <c r="AL34" t="s">
        <v>118</v>
      </c>
      <c r="AN34" t="s">
        <v>430</v>
      </c>
      <c r="AO34" t="s">
        <v>463</v>
      </c>
      <c r="AP34">
        <v>140602</v>
      </c>
      <c r="AQ34" t="s">
        <v>464</v>
      </c>
      <c r="AR34" t="s">
        <v>122</v>
      </c>
      <c r="AS34" t="s">
        <v>123</v>
      </c>
      <c r="AT34" s="14" t="s">
        <v>465</v>
      </c>
      <c r="AV34" t="s">
        <v>319</v>
      </c>
      <c r="AW34">
        <v>1685.55</v>
      </c>
    </row>
    <row r="35" spans="1:49">
      <c r="A35">
        <f t="shared" si="0"/>
        <v>34</v>
      </c>
      <c r="B35" s="1">
        <v>46135.7758217593</v>
      </c>
      <c r="C35" s="1">
        <v>46064.5166435185</v>
      </c>
      <c r="D35">
        <v>20260211</v>
      </c>
      <c r="E35">
        <v>4400</v>
      </c>
      <c r="F35">
        <v>660</v>
      </c>
      <c r="G35" s="14" t="s">
        <v>137</v>
      </c>
      <c r="H35" s="14" t="s">
        <v>466</v>
      </c>
      <c r="I35" t="s">
        <v>139</v>
      </c>
      <c r="J35" t="s">
        <v>7</v>
      </c>
      <c r="K35" t="s">
        <v>467</v>
      </c>
      <c r="M35" t="s">
        <v>103</v>
      </c>
      <c r="N35">
        <v>0</v>
      </c>
      <c r="O35" t="s">
        <v>104</v>
      </c>
      <c r="P35" t="s">
        <v>105</v>
      </c>
      <c r="Q35" s="14" t="s">
        <v>468</v>
      </c>
      <c r="R35" t="s">
        <v>142</v>
      </c>
      <c r="S35">
        <v>140602</v>
      </c>
      <c r="T35">
        <v>2603509</v>
      </c>
      <c r="U35" t="s">
        <v>108</v>
      </c>
      <c r="V35" t="s">
        <v>109</v>
      </c>
      <c r="W35" t="s">
        <v>110</v>
      </c>
      <c r="X35">
        <v>506.19</v>
      </c>
      <c r="Y35">
        <v>4400</v>
      </c>
      <c r="Z35" s="14" t="s">
        <v>469</v>
      </c>
      <c r="AA35">
        <v>20260315</v>
      </c>
      <c r="AD35" t="s">
        <v>144</v>
      </c>
      <c r="AE35" t="s">
        <v>470</v>
      </c>
      <c r="AF35">
        <v>1</v>
      </c>
      <c r="AG35" t="s">
        <v>214</v>
      </c>
      <c r="AH35" t="s">
        <v>471</v>
      </c>
      <c r="AI35" s="14" t="s">
        <v>472</v>
      </c>
      <c r="AJ35" s="14" t="s">
        <v>117</v>
      </c>
      <c r="AK35" s="1">
        <v>46097.3795717593</v>
      </c>
      <c r="AL35" t="s">
        <v>118</v>
      </c>
      <c r="AN35" t="s">
        <v>473</v>
      </c>
      <c r="AO35" t="s">
        <v>474</v>
      </c>
      <c r="AP35">
        <v>140602</v>
      </c>
      <c r="AQ35" t="s">
        <v>475</v>
      </c>
      <c r="AR35" t="s">
        <v>122</v>
      </c>
      <c r="AS35" t="s">
        <v>123</v>
      </c>
      <c r="AT35" s="14" t="s">
        <v>476</v>
      </c>
      <c r="AV35" t="s">
        <v>319</v>
      </c>
      <c r="AW35">
        <v>3144.15</v>
      </c>
    </row>
    <row r="36" spans="1:49">
      <c r="A36">
        <f t="shared" si="0"/>
        <v>35</v>
      </c>
      <c r="B36" s="1">
        <v>46135.7713888889</v>
      </c>
      <c r="C36" s="1">
        <v>46062.4575</v>
      </c>
      <c r="D36">
        <v>20260209</v>
      </c>
      <c r="E36">
        <v>1070</v>
      </c>
      <c r="F36">
        <v>160.5</v>
      </c>
      <c r="G36" s="14" t="s">
        <v>137</v>
      </c>
      <c r="H36" s="14" t="s">
        <v>477</v>
      </c>
      <c r="I36" t="s">
        <v>139</v>
      </c>
      <c r="J36" t="s">
        <v>7</v>
      </c>
      <c r="K36" t="s">
        <v>478</v>
      </c>
      <c r="M36" t="s">
        <v>103</v>
      </c>
      <c r="N36">
        <v>0</v>
      </c>
      <c r="O36" t="s">
        <v>104</v>
      </c>
      <c r="P36" t="s">
        <v>105</v>
      </c>
      <c r="Q36" s="14" t="s">
        <v>479</v>
      </c>
      <c r="R36" t="s">
        <v>142</v>
      </c>
      <c r="S36">
        <v>140602</v>
      </c>
      <c r="T36">
        <v>2603505</v>
      </c>
      <c r="U36" t="s">
        <v>108</v>
      </c>
      <c r="V36" t="s">
        <v>109</v>
      </c>
      <c r="W36" t="s">
        <v>110</v>
      </c>
      <c r="X36">
        <v>123.1</v>
      </c>
      <c r="Y36">
        <v>1070</v>
      </c>
      <c r="Z36" s="14" t="s">
        <v>480</v>
      </c>
      <c r="AA36">
        <v>20260315</v>
      </c>
      <c r="AD36" t="s">
        <v>144</v>
      </c>
      <c r="AE36" t="s">
        <v>481</v>
      </c>
      <c r="AF36">
        <v>1</v>
      </c>
      <c r="AG36" t="s">
        <v>214</v>
      </c>
      <c r="AH36" t="s">
        <v>482</v>
      </c>
      <c r="AI36" s="14" t="s">
        <v>420</v>
      </c>
      <c r="AJ36" s="14" t="s">
        <v>117</v>
      </c>
      <c r="AK36" s="1">
        <v>46097.4056365741</v>
      </c>
      <c r="AL36" t="s">
        <v>118</v>
      </c>
      <c r="AN36" t="s">
        <v>483</v>
      </c>
      <c r="AO36" t="s">
        <v>484</v>
      </c>
      <c r="AP36">
        <v>140602</v>
      </c>
      <c r="AQ36" t="s">
        <v>485</v>
      </c>
      <c r="AR36" t="s">
        <v>122</v>
      </c>
      <c r="AS36" t="s">
        <v>123</v>
      </c>
      <c r="AT36" s="14" t="s">
        <v>486</v>
      </c>
      <c r="AV36" t="s">
        <v>319</v>
      </c>
      <c r="AW36">
        <v>6001</v>
      </c>
    </row>
    <row r="37" spans="1:49">
      <c r="A37">
        <f t="shared" si="0"/>
        <v>36</v>
      </c>
      <c r="B37" s="1">
        <v>46135.7462847222</v>
      </c>
      <c r="C37" s="1">
        <v>46064.6718171296</v>
      </c>
      <c r="D37">
        <v>20260211</v>
      </c>
      <c r="E37">
        <v>3000</v>
      </c>
      <c r="F37">
        <v>450</v>
      </c>
      <c r="G37" s="14" t="s">
        <v>137</v>
      </c>
      <c r="H37" s="14" t="s">
        <v>487</v>
      </c>
      <c r="I37" t="s">
        <v>139</v>
      </c>
      <c r="J37" t="s">
        <v>7</v>
      </c>
      <c r="K37" t="s">
        <v>488</v>
      </c>
      <c r="M37" t="s">
        <v>103</v>
      </c>
      <c r="N37">
        <v>0</v>
      </c>
      <c r="O37" t="s">
        <v>104</v>
      </c>
      <c r="P37" t="s">
        <v>105</v>
      </c>
      <c r="Q37" s="14" t="s">
        <v>489</v>
      </c>
      <c r="R37" t="s">
        <v>142</v>
      </c>
      <c r="S37">
        <v>140602</v>
      </c>
      <c r="T37">
        <v>2603504</v>
      </c>
      <c r="U37" t="s">
        <v>108</v>
      </c>
      <c r="V37" t="s">
        <v>109</v>
      </c>
      <c r="W37" t="s">
        <v>110</v>
      </c>
      <c r="X37">
        <v>345.13</v>
      </c>
      <c r="Y37">
        <v>3000</v>
      </c>
      <c r="Z37" s="14" t="s">
        <v>490</v>
      </c>
      <c r="AA37">
        <v>20260315</v>
      </c>
      <c r="AD37" t="s">
        <v>200</v>
      </c>
      <c r="AE37" t="s">
        <v>491</v>
      </c>
      <c r="AF37">
        <v>1</v>
      </c>
      <c r="AG37" t="s">
        <v>202</v>
      </c>
      <c r="AH37" t="s">
        <v>492</v>
      </c>
      <c r="AI37" s="14" t="s">
        <v>493</v>
      </c>
      <c r="AJ37" s="14" t="s">
        <v>117</v>
      </c>
      <c r="AK37" s="1">
        <v>46097.4119212963</v>
      </c>
      <c r="AL37" t="s">
        <v>118</v>
      </c>
      <c r="AN37" t="s">
        <v>272</v>
      </c>
      <c r="AO37" t="s">
        <v>494</v>
      </c>
      <c r="AP37">
        <v>140602</v>
      </c>
      <c r="AQ37" t="s">
        <v>495</v>
      </c>
      <c r="AR37" t="s">
        <v>122</v>
      </c>
      <c r="AS37" t="s">
        <v>123</v>
      </c>
      <c r="AT37" s="14" t="s">
        <v>496</v>
      </c>
      <c r="AV37" t="s">
        <v>319</v>
      </c>
      <c r="AW37">
        <v>1555.5</v>
      </c>
    </row>
    <row r="38" spans="1:49">
      <c r="A38">
        <f t="shared" si="0"/>
        <v>37</v>
      </c>
      <c r="B38" s="1">
        <v>46136.4296990741</v>
      </c>
      <c r="C38" s="1">
        <v>46087.4353356482</v>
      </c>
      <c r="D38">
        <v>20260306</v>
      </c>
      <c r="E38">
        <v>4000</v>
      </c>
      <c r="F38">
        <v>600</v>
      </c>
      <c r="G38" s="14" t="s">
        <v>137</v>
      </c>
      <c r="H38" s="14" t="s">
        <v>497</v>
      </c>
      <c r="I38" t="s">
        <v>139</v>
      </c>
      <c r="J38" t="s">
        <v>7</v>
      </c>
      <c r="K38" t="s">
        <v>498</v>
      </c>
      <c r="M38" t="s">
        <v>103</v>
      </c>
      <c r="N38">
        <v>0</v>
      </c>
      <c r="O38" t="s">
        <v>104</v>
      </c>
      <c r="P38" t="s">
        <v>105</v>
      </c>
      <c r="Q38" s="14" t="s">
        <v>499</v>
      </c>
      <c r="R38" t="s">
        <v>142</v>
      </c>
      <c r="S38">
        <v>140602</v>
      </c>
      <c r="T38">
        <v>2603573</v>
      </c>
      <c r="U38" t="s">
        <v>108</v>
      </c>
      <c r="V38" t="s">
        <v>109</v>
      </c>
      <c r="W38" t="s">
        <v>110</v>
      </c>
      <c r="X38">
        <v>460.18</v>
      </c>
      <c r="Y38">
        <v>4000</v>
      </c>
      <c r="Z38" s="14" t="s">
        <v>500</v>
      </c>
      <c r="AA38">
        <v>20260317</v>
      </c>
      <c r="AD38" t="s">
        <v>200</v>
      </c>
      <c r="AE38" t="s">
        <v>501</v>
      </c>
      <c r="AF38">
        <v>1</v>
      </c>
      <c r="AG38" t="s">
        <v>202</v>
      </c>
      <c r="AH38" t="s">
        <v>502</v>
      </c>
      <c r="AI38" s="14" t="s">
        <v>503</v>
      </c>
      <c r="AJ38" s="14" t="s">
        <v>117</v>
      </c>
      <c r="AK38" s="1">
        <v>46098.428599537</v>
      </c>
      <c r="AL38" t="s">
        <v>118</v>
      </c>
      <c r="AN38" t="s">
        <v>504</v>
      </c>
      <c r="AO38" t="s">
        <v>505</v>
      </c>
      <c r="AP38">
        <v>140602</v>
      </c>
      <c r="AQ38" t="s">
        <v>506</v>
      </c>
      <c r="AR38" t="s">
        <v>122</v>
      </c>
      <c r="AS38" t="s">
        <v>123</v>
      </c>
      <c r="AT38" s="14" t="s">
        <v>507</v>
      </c>
      <c r="AV38" t="s">
        <v>319</v>
      </c>
      <c r="AW38">
        <v>5355</v>
      </c>
    </row>
    <row r="39" spans="1:49">
      <c r="A39">
        <f t="shared" si="0"/>
        <v>38</v>
      </c>
      <c r="B39" s="1">
        <v>46136.4281828704</v>
      </c>
      <c r="C39" s="1">
        <v>46093.6789351852</v>
      </c>
      <c r="D39">
        <v>20260312</v>
      </c>
      <c r="E39">
        <v>7000</v>
      </c>
      <c r="F39">
        <v>1050</v>
      </c>
      <c r="G39" s="14" t="s">
        <v>137</v>
      </c>
      <c r="H39" s="14" t="s">
        <v>508</v>
      </c>
      <c r="I39" t="s">
        <v>139</v>
      </c>
      <c r="J39" t="s">
        <v>7</v>
      </c>
      <c r="K39" t="s">
        <v>509</v>
      </c>
      <c r="M39" t="s">
        <v>103</v>
      </c>
      <c r="N39">
        <v>0</v>
      </c>
      <c r="O39" t="s">
        <v>104</v>
      </c>
      <c r="P39" t="s">
        <v>105</v>
      </c>
      <c r="Q39" s="14" t="s">
        <v>510</v>
      </c>
      <c r="R39" t="s">
        <v>142</v>
      </c>
      <c r="S39">
        <v>140602</v>
      </c>
      <c r="T39">
        <v>2603572</v>
      </c>
      <c r="U39" t="s">
        <v>108</v>
      </c>
      <c r="V39" t="s">
        <v>109</v>
      </c>
      <c r="W39" t="s">
        <v>110</v>
      </c>
      <c r="X39">
        <v>805.31</v>
      </c>
      <c r="Y39">
        <v>7000</v>
      </c>
      <c r="Z39" s="14" t="s">
        <v>511</v>
      </c>
      <c r="AA39">
        <v>20260317</v>
      </c>
      <c r="AD39" t="s">
        <v>144</v>
      </c>
      <c r="AE39" t="s">
        <v>512</v>
      </c>
      <c r="AF39">
        <v>1</v>
      </c>
      <c r="AG39" t="s">
        <v>214</v>
      </c>
      <c r="AH39" t="s">
        <v>513</v>
      </c>
      <c r="AI39" s="14" t="s">
        <v>514</v>
      </c>
      <c r="AJ39" s="14" t="s">
        <v>117</v>
      </c>
      <c r="AK39" s="1">
        <v>46098.434212963</v>
      </c>
      <c r="AL39" t="s">
        <v>118</v>
      </c>
      <c r="AN39" t="s">
        <v>515</v>
      </c>
      <c r="AO39" t="s">
        <v>516</v>
      </c>
      <c r="AP39">
        <v>140602</v>
      </c>
      <c r="AQ39" t="s">
        <v>517</v>
      </c>
      <c r="AR39" t="s">
        <v>122</v>
      </c>
      <c r="AS39" t="s">
        <v>123</v>
      </c>
      <c r="AT39" s="14" t="s">
        <v>518</v>
      </c>
      <c r="AV39" t="s">
        <v>319</v>
      </c>
      <c r="AW39">
        <v>3400</v>
      </c>
    </row>
    <row r="40" spans="1:49">
      <c r="A40">
        <f t="shared" si="0"/>
        <v>39</v>
      </c>
      <c r="B40" s="1">
        <v>46136.3897916667</v>
      </c>
      <c r="C40" s="1">
        <v>46054.633275463</v>
      </c>
      <c r="D40">
        <v>20260201</v>
      </c>
      <c r="E40">
        <v>1099</v>
      </c>
      <c r="F40">
        <v>164.85</v>
      </c>
      <c r="G40" s="14" t="s">
        <v>137</v>
      </c>
      <c r="H40" s="14" t="s">
        <v>519</v>
      </c>
      <c r="I40" t="s">
        <v>139</v>
      </c>
      <c r="J40" t="s">
        <v>7</v>
      </c>
      <c r="K40" t="s">
        <v>520</v>
      </c>
      <c r="M40" t="s">
        <v>103</v>
      </c>
      <c r="N40">
        <v>0</v>
      </c>
      <c r="O40" t="s">
        <v>104</v>
      </c>
      <c r="P40" t="s">
        <v>105</v>
      </c>
      <c r="Q40" s="14" t="s">
        <v>521</v>
      </c>
      <c r="R40" t="s">
        <v>142</v>
      </c>
      <c r="S40">
        <v>140602</v>
      </c>
      <c r="T40">
        <v>2603033</v>
      </c>
      <c r="U40" t="s">
        <v>108</v>
      </c>
      <c r="V40" t="s">
        <v>109</v>
      </c>
      <c r="W40" t="s">
        <v>110</v>
      </c>
      <c r="X40">
        <v>126.43</v>
      </c>
      <c r="Y40">
        <v>1099</v>
      </c>
      <c r="Z40" s="14" t="s">
        <v>522</v>
      </c>
      <c r="AA40">
        <v>20260317</v>
      </c>
      <c r="AD40" t="s">
        <v>144</v>
      </c>
      <c r="AE40" t="s">
        <v>523</v>
      </c>
      <c r="AF40">
        <v>1</v>
      </c>
      <c r="AG40" t="s">
        <v>146</v>
      </c>
      <c r="AH40" t="s">
        <v>524</v>
      </c>
      <c r="AI40" s="14" t="s">
        <v>525</v>
      </c>
      <c r="AJ40" s="14" t="s">
        <v>117</v>
      </c>
      <c r="AK40" s="1">
        <v>46098.6882638889</v>
      </c>
      <c r="AL40" t="s">
        <v>118</v>
      </c>
      <c r="AN40" t="s">
        <v>526</v>
      </c>
      <c r="AO40" t="s">
        <v>527</v>
      </c>
      <c r="AP40">
        <v>140602</v>
      </c>
      <c r="AQ40" t="s">
        <v>528</v>
      </c>
      <c r="AR40" t="s">
        <v>122</v>
      </c>
      <c r="AS40" t="s">
        <v>123</v>
      </c>
      <c r="AT40" s="14" t="s">
        <v>529</v>
      </c>
      <c r="AV40" t="s">
        <v>319</v>
      </c>
      <c r="AW40">
        <v>1199.35</v>
      </c>
    </row>
    <row r="41" spans="1:49">
      <c r="A41">
        <f t="shared" si="0"/>
        <v>40</v>
      </c>
      <c r="B41" s="1">
        <v>46136.3887847222</v>
      </c>
      <c r="C41" s="1">
        <v>46095.4790972222</v>
      </c>
      <c r="D41">
        <v>20260314</v>
      </c>
      <c r="E41">
        <v>3200</v>
      </c>
      <c r="F41">
        <v>480</v>
      </c>
      <c r="G41" s="14" t="s">
        <v>137</v>
      </c>
      <c r="H41" s="14" t="s">
        <v>530</v>
      </c>
      <c r="I41" t="s">
        <v>139</v>
      </c>
      <c r="J41" t="s">
        <v>7</v>
      </c>
      <c r="K41" t="s">
        <v>531</v>
      </c>
      <c r="M41" t="s">
        <v>103</v>
      </c>
      <c r="N41">
        <v>0</v>
      </c>
      <c r="O41" t="s">
        <v>104</v>
      </c>
      <c r="P41" t="s">
        <v>105</v>
      </c>
      <c r="Q41" s="14" t="s">
        <v>532</v>
      </c>
      <c r="R41" t="s">
        <v>142</v>
      </c>
      <c r="S41">
        <v>140602</v>
      </c>
      <c r="T41">
        <v>2602716</v>
      </c>
      <c r="U41" t="s">
        <v>108</v>
      </c>
      <c r="V41" t="s">
        <v>109</v>
      </c>
      <c r="W41" t="s">
        <v>110</v>
      </c>
      <c r="X41">
        <v>368.14</v>
      </c>
      <c r="Y41">
        <v>3200</v>
      </c>
      <c r="Z41" s="14" t="s">
        <v>533</v>
      </c>
      <c r="AA41">
        <v>20260317</v>
      </c>
      <c r="AD41" t="s">
        <v>200</v>
      </c>
      <c r="AE41" t="s">
        <v>534</v>
      </c>
      <c r="AF41">
        <v>1</v>
      </c>
      <c r="AG41" t="s">
        <v>114</v>
      </c>
      <c r="AH41" t="s">
        <v>535</v>
      </c>
      <c r="AI41" s="14" t="s">
        <v>536</v>
      </c>
      <c r="AJ41" s="14" t="s">
        <v>117</v>
      </c>
      <c r="AK41" s="1">
        <v>46098.6885648148</v>
      </c>
      <c r="AL41" t="s">
        <v>118</v>
      </c>
      <c r="AN41" t="s">
        <v>283</v>
      </c>
      <c r="AO41" t="s">
        <v>537</v>
      </c>
      <c r="AP41">
        <v>140601</v>
      </c>
      <c r="AQ41" t="s">
        <v>538</v>
      </c>
      <c r="AR41" t="s">
        <v>122</v>
      </c>
      <c r="AS41" t="s">
        <v>123</v>
      </c>
      <c r="AT41" s="14" t="s">
        <v>539</v>
      </c>
      <c r="AV41" t="s">
        <v>319</v>
      </c>
      <c r="AW41">
        <v>1020</v>
      </c>
    </row>
    <row r="42" spans="1:49">
      <c r="A42">
        <f t="shared" si="0"/>
        <v>41</v>
      </c>
      <c r="B42" s="1">
        <v>46135.903599537</v>
      </c>
      <c r="C42" s="1">
        <v>46032.718900463</v>
      </c>
      <c r="D42">
        <v>20260110</v>
      </c>
      <c r="E42">
        <v>4800</v>
      </c>
      <c r="F42">
        <v>720</v>
      </c>
      <c r="G42" s="14" t="s">
        <v>137</v>
      </c>
      <c r="H42" s="14" t="s">
        <v>540</v>
      </c>
      <c r="I42" t="s">
        <v>139</v>
      </c>
      <c r="J42" t="s">
        <v>7</v>
      </c>
      <c r="K42" t="s">
        <v>541</v>
      </c>
      <c r="M42" t="s">
        <v>103</v>
      </c>
      <c r="N42">
        <v>0</v>
      </c>
      <c r="O42" t="s">
        <v>104</v>
      </c>
      <c r="P42" t="s">
        <v>105</v>
      </c>
      <c r="Q42" s="14" t="s">
        <v>542</v>
      </c>
      <c r="R42" t="s">
        <v>142</v>
      </c>
      <c r="S42">
        <v>140602</v>
      </c>
      <c r="T42">
        <v>2602724</v>
      </c>
      <c r="U42" t="s">
        <v>108</v>
      </c>
      <c r="V42" t="s">
        <v>109</v>
      </c>
      <c r="W42" t="s">
        <v>110</v>
      </c>
      <c r="X42">
        <v>552.21</v>
      </c>
      <c r="Y42">
        <v>4800</v>
      </c>
      <c r="Z42" s="14" t="s">
        <v>543</v>
      </c>
      <c r="AA42">
        <v>20260314</v>
      </c>
      <c r="AD42" t="s">
        <v>200</v>
      </c>
      <c r="AE42" t="s">
        <v>544</v>
      </c>
      <c r="AF42">
        <v>1</v>
      </c>
      <c r="AG42" t="s">
        <v>259</v>
      </c>
      <c r="AH42" t="s">
        <v>545</v>
      </c>
      <c r="AI42" s="14" t="s">
        <v>546</v>
      </c>
      <c r="AJ42" s="14" t="s">
        <v>117</v>
      </c>
      <c r="AK42" s="1">
        <v>46098.7113194444</v>
      </c>
      <c r="AL42" t="s">
        <v>118</v>
      </c>
      <c r="AN42" t="s">
        <v>547</v>
      </c>
      <c r="AO42" t="s">
        <v>548</v>
      </c>
      <c r="AP42">
        <v>140602</v>
      </c>
      <c r="AQ42" t="s">
        <v>549</v>
      </c>
      <c r="AR42" t="s">
        <v>122</v>
      </c>
      <c r="AS42" t="s">
        <v>123</v>
      </c>
      <c r="AT42" s="14" t="s">
        <v>550</v>
      </c>
      <c r="AV42" t="s">
        <v>319</v>
      </c>
      <c r="AW42">
        <v>6119.15</v>
      </c>
    </row>
    <row r="43" spans="1:49">
      <c r="A43">
        <f t="shared" si="0"/>
        <v>42</v>
      </c>
      <c r="B43" s="1">
        <v>46135.9389236111</v>
      </c>
      <c r="C43" s="1">
        <v>46052.495150463</v>
      </c>
      <c r="D43">
        <v>20260130</v>
      </c>
      <c r="E43">
        <v>1299</v>
      </c>
      <c r="F43">
        <v>194.85</v>
      </c>
      <c r="G43" s="14" t="s">
        <v>137</v>
      </c>
      <c r="H43" s="14" t="s">
        <v>551</v>
      </c>
      <c r="I43" t="s">
        <v>139</v>
      </c>
      <c r="J43" t="s">
        <v>7</v>
      </c>
      <c r="K43" t="s">
        <v>552</v>
      </c>
      <c r="M43" t="s">
        <v>103</v>
      </c>
      <c r="N43">
        <v>0</v>
      </c>
      <c r="O43" t="s">
        <v>104</v>
      </c>
      <c r="P43" t="s">
        <v>105</v>
      </c>
      <c r="Q43" s="14" t="s">
        <v>553</v>
      </c>
      <c r="R43" t="s">
        <v>142</v>
      </c>
      <c r="S43">
        <v>140602</v>
      </c>
      <c r="T43">
        <v>2603038</v>
      </c>
      <c r="U43" t="s">
        <v>108</v>
      </c>
      <c r="V43" t="s">
        <v>109</v>
      </c>
      <c r="W43" t="s">
        <v>110</v>
      </c>
      <c r="X43">
        <v>149.44</v>
      </c>
      <c r="Y43">
        <v>1299</v>
      </c>
      <c r="Z43" s="14" t="s">
        <v>554</v>
      </c>
      <c r="AA43">
        <v>20260317</v>
      </c>
      <c r="AD43" t="s">
        <v>144</v>
      </c>
      <c r="AE43" t="s">
        <v>555</v>
      </c>
      <c r="AF43">
        <v>1</v>
      </c>
      <c r="AG43" t="s">
        <v>146</v>
      </c>
      <c r="AH43" t="s">
        <v>399</v>
      </c>
      <c r="AI43" s="14" t="s">
        <v>400</v>
      </c>
      <c r="AJ43" s="14" t="s">
        <v>117</v>
      </c>
      <c r="AK43" s="1">
        <v>46098.7170023148</v>
      </c>
      <c r="AL43" t="s">
        <v>118</v>
      </c>
      <c r="AN43" t="s">
        <v>160</v>
      </c>
      <c r="AO43" t="s">
        <v>556</v>
      </c>
      <c r="AP43">
        <v>140602</v>
      </c>
      <c r="AQ43" t="s">
        <v>557</v>
      </c>
      <c r="AR43" t="s">
        <v>122</v>
      </c>
      <c r="AS43" t="s">
        <v>123</v>
      </c>
      <c r="AT43" s="14" t="s">
        <v>558</v>
      </c>
      <c r="AV43" t="s">
        <v>319</v>
      </c>
      <c r="AW43">
        <v>5193.5</v>
      </c>
    </row>
    <row r="44" spans="1:49">
      <c r="A44">
        <f t="shared" si="0"/>
        <v>43</v>
      </c>
      <c r="B44" s="1">
        <v>46136.7765740741</v>
      </c>
      <c r="C44" s="1">
        <v>46046.7256365741</v>
      </c>
      <c r="D44">
        <v>20260124</v>
      </c>
      <c r="E44">
        <v>7000</v>
      </c>
      <c r="F44">
        <v>1050</v>
      </c>
      <c r="G44" s="14" t="s">
        <v>137</v>
      </c>
      <c r="H44" s="14" t="s">
        <v>559</v>
      </c>
      <c r="I44" t="s">
        <v>139</v>
      </c>
      <c r="J44" t="s">
        <v>7</v>
      </c>
      <c r="K44" t="s">
        <v>560</v>
      </c>
      <c r="M44" t="s">
        <v>103</v>
      </c>
      <c r="N44">
        <v>0</v>
      </c>
      <c r="O44" t="s">
        <v>104</v>
      </c>
      <c r="P44" t="s">
        <v>105</v>
      </c>
      <c r="Q44" s="14" t="s">
        <v>561</v>
      </c>
      <c r="R44" t="s">
        <v>142</v>
      </c>
      <c r="S44">
        <v>140602</v>
      </c>
      <c r="T44" s="14" t="s">
        <v>562</v>
      </c>
      <c r="U44" t="s">
        <v>108</v>
      </c>
      <c r="V44" t="s">
        <v>109</v>
      </c>
      <c r="W44" t="s">
        <v>110</v>
      </c>
      <c r="X44">
        <v>805.31</v>
      </c>
      <c r="Y44">
        <v>7000</v>
      </c>
      <c r="Z44" s="14" t="s">
        <v>563</v>
      </c>
      <c r="AA44">
        <v>20260403</v>
      </c>
      <c r="AD44" t="s">
        <v>200</v>
      </c>
      <c r="AE44" t="s">
        <v>564</v>
      </c>
      <c r="AF44">
        <v>1</v>
      </c>
      <c r="AG44" t="s">
        <v>202</v>
      </c>
      <c r="AH44" t="s">
        <v>565</v>
      </c>
      <c r="AI44" s="14" t="s">
        <v>566</v>
      </c>
      <c r="AJ44" s="14" t="s">
        <v>117</v>
      </c>
      <c r="AK44" s="1">
        <v>46115.6669097222</v>
      </c>
      <c r="AL44" t="s">
        <v>118</v>
      </c>
      <c r="AN44" t="s">
        <v>567</v>
      </c>
      <c r="AO44" t="s">
        <v>568</v>
      </c>
      <c r="AP44">
        <v>140602</v>
      </c>
      <c r="AQ44" t="s">
        <v>569</v>
      </c>
      <c r="AR44" t="s">
        <v>122</v>
      </c>
      <c r="AS44" t="s">
        <v>123</v>
      </c>
      <c r="AT44" s="14" t="s">
        <v>570</v>
      </c>
      <c r="AV44" t="s">
        <v>319</v>
      </c>
      <c r="AW44">
        <v>2800.75</v>
      </c>
    </row>
    <row r="45" spans="1:49">
      <c r="A45">
        <f t="shared" si="0"/>
        <v>44</v>
      </c>
      <c r="B45" s="1">
        <v>46136.7019328704</v>
      </c>
      <c r="C45" s="1">
        <v>46045.4372337963</v>
      </c>
      <c r="D45">
        <v>20260121</v>
      </c>
      <c r="E45">
        <v>3500</v>
      </c>
      <c r="F45">
        <v>525</v>
      </c>
      <c r="G45" s="14" t="s">
        <v>137</v>
      </c>
      <c r="H45" s="14" t="s">
        <v>571</v>
      </c>
      <c r="I45" t="s">
        <v>139</v>
      </c>
      <c r="J45" t="s">
        <v>7</v>
      </c>
      <c r="K45" t="s">
        <v>572</v>
      </c>
      <c r="M45" t="s">
        <v>103</v>
      </c>
      <c r="N45">
        <v>0</v>
      </c>
      <c r="O45" t="s">
        <v>104</v>
      </c>
      <c r="P45" t="s">
        <v>105</v>
      </c>
      <c r="Q45" s="14" t="s">
        <v>573</v>
      </c>
      <c r="R45" t="s">
        <v>142</v>
      </c>
      <c r="S45">
        <v>140602</v>
      </c>
      <c r="T45" s="14" t="s">
        <v>574</v>
      </c>
      <c r="U45" t="s">
        <v>108</v>
      </c>
      <c r="V45" t="s">
        <v>109</v>
      </c>
      <c r="W45" t="s">
        <v>110</v>
      </c>
      <c r="X45">
        <v>402.65</v>
      </c>
      <c r="Y45">
        <v>3500</v>
      </c>
      <c r="Z45" s="14" t="s">
        <v>575</v>
      </c>
      <c r="AA45">
        <v>20260402</v>
      </c>
      <c r="AD45" t="s">
        <v>200</v>
      </c>
      <c r="AE45" t="s">
        <v>576</v>
      </c>
      <c r="AF45">
        <v>1</v>
      </c>
      <c r="AG45" t="s">
        <v>577</v>
      </c>
      <c r="AH45" t="s">
        <v>578</v>
      </c>
      <c r="AI45" s="14" t="s">
        <v>579</v>
      </c>
      <c r="AJ45" s="14" t="s">
        <v>117</v>
      </c>
      <c r="AK45" s="1">
        <v>46115.7497222222</v>
      </c>
      <c r="AL45" t="s">
        <v>118</v>
      </c>
      <c r="AN45" t="s">
        <v>580</v>
      </c>
      <c r="AO45" t="s">
        <v>581</v>
      </c>
      <c r="AP45">
        <v>140602</v>
      </c>
      <c r="AQ45" t="s">
        <v>582</v>
      </c>
      <c r="AR45" t="s">
        <v>122</v>
      </c>
      <c r="AS45" t="s">
        <v>123</v>
      </c>
      <c r="AT45" s="14" t="s">
        <v>583</v>
      </c>
      <c r="AV45" t="s">
        <v>319</v>
      </c>
      <c r="AW45">
        <v>662.15</v>
      </c>
    </row>
    <row r="46" spans="1:49">
      <c r="A46">
        <f t="shared" si="0"/>
        <v>45</v>
      </c>
      <c r="B46" s="1">
        <v>46134.7709027778</v>
      </c>
      <c r="C46" s="1">
        <v>46033.5677546296</v>
      </c>
      <c r="D46">
        <v>20260111</v>
      </c>
      <c r="E46">
        <v>1399</v>
      </c>
      <c r="F46">
        <v>209.85</v>
      </c>
      <c r="G46" s="14" t="s">
        <v>137</v>
      </c>
      <c r="H46" s="14" t="s">
        <v>584</v>
      </c>
      <c r="I46" t="s">
        <v>139</v>
      </c>
      <c r="J46" t="s">
        <v>7</v>
      </c>
      <c r="K46" t="s">
        <v>585</v>
      </c>
      <c r="M46" t="s">
        <v>103</v>
      </c>
      <c r="N46">
        <v>0</v>
      </c>
      <c r="O46" t="s">
        <v>104</v>
      </c>
      <c r="P46" t="s">
        <v>105</v>
      </c>
      <c r="Q46" s="14" t="s">
        <v>586</v>
      </c>
      <c r="R46" t="s">
        <v>142</v>
      </c>
      <c r="S46">
        <v>140602</v>
      </c>
      <c r="T46">
        <v>2600653</v>
      </c>
      <c r="U46" t="s">
        <v>108</v>
      </c>
      <c r="V46" t="s">
        <v>109</v>
      </c>
      <c r="W46" t="s">
        <v>110</v>
      </c>
      <c r="X46">
        <v>160.95</v>
      </c>
      <c r="Y46">
        <v>1399</v>
      </c>
      <c r="Z46" s="14" t="s">
        <v>587</v>
      </c>
      <c r="AA46">
        <v>20260407</v>
      </c>
      <c r="AD46" t="s">
        <v>200</v>
      </c>
      <c r="AE46" t="s">
        <v>588</v>
      </c>
      <c r="AF46">
        <v>1</v>
      </c>
      <c r="AG46" t="s">
        <v>114</v>
      </c>
      <c r="AH46" t="s">
        <v>589</v>
      </c>
      <c r="AI46" s="14" t="s">
        <v>590</v>
      </c>
      <c r="AJ46" s="14" t="s">
        <v>117</v>
      </c>
      <c r="AK46" s="1">
        <v>46119.8703240741</v>
      </c>
      <c r="AL46" t="s">
        <v>118</v>
      </c>
      <c r="AN46" t="s">
        <v>591</v>
      </c>
      <c r="AO46" t="s">
        <v>592</v>
      </c>
      <c r="AP46">
        <v>140602</v>
      </c>
      <c r="AQ46" t="s">
        <v>593</v>
      </c>
      <c r="AR46" t="s">
        <v>122</v>
      </c>
      <c r="AS46" t="s">
        <v>123</v>
      </c>
      <c r="AT46" s="14" t="s">
        <v>594</v>
      </c>
      <c r="AV46" t="s">
        <v>319</v>
      </c>
      <c r="AW46">
        <v>2652</v>
      </c>
    </row>
    <row r="47" spans="1:49">
      <c r="A47">
        <f t="shared" si="0"/>
        <v>46</v>
      </c>
      <c r="B47" s="1">
        <v>46136.6319097222</v>
      </c>
      <c r="C47" s="1">
        <v>46096.6752777778</v>
      </c>
      <c r="D47">
        <v>20260315</v>
      </c>
      <c r="E47">
        <v>10000</v>
      </c>
      <c r="F47">
        <v>1500</v>
      </c>
      <c r="G47" s="14" t="s">
        <v>137</v>
      </c>
      <c r="H47" s="14" t="s">
        <v>595</v>
      </c>
      <c r="I47" t="s">
        <v>139</v>
      </c>
      <c r="J47" t="s">
        <v>7</v>
      </c>
      <c r="K47" t="s">
        <v>596</v>
      </c>
      <c r="M47" t="s">
        <v>103</v>
      </c>
      <c r="N47">
        <v>0</v>
      </c>
      <c r="O47" t="s">
        <v>104</v>
      </c>
      <c r="P47" t="s">
        <v>105</v>
      </c>
      <c r="Q47" s="14" t="s">
        <v>597</v>
      </c>
      <c r="R47" t="s">
        <v>142</v>
      </c>
      <c r="S47">
        <v>140602</v>
      </c>
      <c r="T47">
        <v>2602747</v>
      </c>
      <c r="U47" t="s">
        <v>108</v>
      </c>
      <c r="V47" t="s">
        <v>109</v>
      </c>
      <c r="W47" t="s">
        <v>110</v>
      </c>
      <c r="X47">
        <v>1150.44</v>
      </c>
      <c r="Y47">
        <v>10000</v>
      </c>
      <c r="Z47" s="14" t="s">
        <v>598</v>
      </c>
      <c r="AA47">
        <v>20260401</v>
      </c>
      <c r="AD47" t="s">
        <v>144</v>
      </c>
      <c r="AE47" t="s">
        <v>599</v>
      </c>
      <c r="AF47">
        <v>1</v>
      </c>
      <c r="AG47" t="s">
        <v>114</v>
      </c>
      <c r="AH47" t="s">
        <v>600</v>
      </c>
      <c r="AI47" s="14" t="s">
        <v>601</v>
      </c>
      <c r="AJ47" s="14" t="s">
        <v>117</v>
      </c>
      <c r="AK47" s="1">
        <v>46114.4123263889</v>
      </c>
      <c r="AL47" t="s">
        <v>118</v>
      </c>
      <c r="AN47" t="s">
        <v>602</v>
      </c>
      <c r="AO47" t="s">
        <v>603</v>
      </c>
      <c r="AP47">
        <v>140602</v>
      </c>
      <c r="AQ47" t="s">
        <v>604</v>
      </c>
      <c r="AR47" t="s">
        <v>122</v>
      </c>
      <c r="AS47" t="s">
        <v>123</v>
      </c>
      <c r="AT47" s="14" t="s">
        <v>605</v>
      </c>
      <c r="AV47" t="s">
        <v>319</v>
      </c>
      <c r="AW47">
        <v>340</v>
      </c>
    </row>
    <row r="48" spans="1:49">
      <c r="A48">
        <f t="shared" si="0"/>
        <v>47</v>
      </c>
      <c r="B48" s="1">
        <v>46136.4420023148</v>
      </c>
      <c r="C48" s="1">
        <v>46105.7290625</v>
      </c>
      <c r="D48">
        <v>20260324</v>
      </c>
      <c r="E48">
        <v>4300</v>
      </c>
      <c r="F48">
        <v>645</v>
      </c>
      <c r="G48" s="14" t="s">
        <v>137</v>
      </c>
      <c r="H48" s="14" t="s">
        <v>606</v>
      </c>
      <c r="I48" t="s">
        <v>139</v>
      </c>
      <c r="J48" t="s">
        <v>7</v>
      </c>
      <c r="K48" t="s">
        <v>607</v>
      </c>
      <c r="M48" t="s">
        <v>103</v>
      </c>
      <c r="N48">
        <v>0</v>
      </c>
      <c r="O48" t="s">
        <v>104</v>
      </c>
      <c r="P48" t="s">
        <v>105</v>
      </c>
      <c r="Q48" s="14" t="s">
        <v>608</v>
      </c>
      <c r="R48" t="s">
        <v>142</v>
      </c>
      <c r="S48">
        <v>140602</v>
      </c>
      <c r="T48">
        <v>2602795</v>
      </c>
      <c r="U48" t="s">
        <v>108</v>
      </c>
      <c r="V48" t="s">
        <v>109</v>
      </c>
      <c r="W48" t="s">
        <v>110</v>
      </c>
      <c r="X48">
        <v>494.69</v>
      </c>
      <c r="Y48">
        <v>4300</v>
      </c>
      <c r="Z48" s="14" t="s">
        <v>609</v>
      </c>
      <c r="AA48">
        <v>20260402</v>
      </c>
      <c r="AD48" t="s">
        <v>144</v>
      </c>
      <c r="AE48" t="s">
        <v>610</v>
      </c>
      <c r="AF48">
        <v>1</v>
      </c>
      <c r="AG48" t="s">
        <v>114</v>
      </c>
      <c r="AH48" t="s">
        <v>365</v>
      </c>
      <c r="AI48" s="14" t="s">
        <v>366</v>
      </c>
      <c r="AJ48" s="14" t="s">
        <v>117</v>
      </c>
      <c r="AK48" s="1">
        <v>46114.568275463</v>
      </c>
      <c r="AL48" t="s">
        <v>118</v>
      </c>
      <c r="AN48" t="s">
        <v>526</v>
      </c>
      <c r="AO48" t="s">
        <v>611</v>
      </c>
      <c r="AP48">
        <v>140602</v>
      </c>
      <c r="AQ48" t="s">
        <v>612</v>
      </c>
      <c r="AR48" t="s">
        <v>122</v>
      </c>
      <c r="AS48" t="s">
        <v>123</v>
      </c>
      <c r="AT48" s="14" t="s">
        <v>613</v>
      </c>
      <c r="AV48" t="s">
        <v>319</v>
      </c>
      <c r="AW48">
        <v>3315</v>
      </c>
    </row>
    <row r="49" spans="1:49">
      <c r="A49">
        <f t="shared" si="0"/>
        <v>48</v>
      </c>
      <c r="B49" s="1">
        <v>46136.4409953704</v>
      </c>
      <c r="C49" s="1">
        <v>46103.7359143519</v>
      </c>
      <c r="D49">
        <v>20260322</v>
      </c>
      <c r="E49">
        <v>5000</v>
      </c>
      <c r="F49">
        <v>750</v>
      </c>
      <c r="G49" s="14" t="s">
        <v>137</v>
      </c>
      <c r="H49" s="14" t="s">
        <v>614</v>
      </c>
      <c r="I49" t="s">
        <v>139</v>
      </c>
      <c r="J49" t="s">
        <v>7</v>
      </c>
      <c r="K49" t="s">
        <v>615</v>
      </c>
      <c r="M49" t="s">
        <v>103</v>
      </c>
      <c r="N49">
        <v>0</v>
      </c>
      <c r="O49" t="s">
        <v>104</v>
      </c>
      <c r="P49" t="s">
        <v>105</v>
      </c>
      <c r="Q49" s="14" t="s">
        <v>616</v>
      </c>
      <c r="R49" t="s">
        <v>142</v>
      </c>
      <c r="S49">
        <v>140602</v>
      </c>
      <c r="T49">
        <v>2602790</v>
      </c>
      <c r="U49" t="s">
        <v>108</v>
      </c>
      <c r="V49" t="s">
        <v>109</v>
      </c>
      <c r="W49" t="s">
        <v>110</v>
      </c>
      <c r="X49">
        <v>575.22</v>
      </c>
      <c r="Y49">
        <v>5000</v>
      </c>
      <c r="Z49" s="14" t="s">
        <v>617</v>
      </c>
      <c r="AA49">
        <v>20260402</v>
      </c>
      <c r="AD49" t="s">
        <v>200</v>
      </c>
      <c r="AE49" t="s">
        <v>618</v>
      </c>
      <c r="AF49">
        <v>1</v>
      </c>
      <c r="AG49" t="s">
        <v>114</v>
      </c>
      <c r="AH49" t="s">
        <v>619</v>
      </c>
      <c r="AI49" s="14" t="s">
        <v>620</v>
      </c>
      <c r="AJ49" s="14" t="s">
        <v>117</v>
      </c>
      <c r="AK49" s="1">
        <v>46114.5717013889</v>
      </c>
      <c r="AL49" t="s">
        <v>118</v>
      </c>
      <c r="AN49" t="s">
        <v>441</v>
      </c>
      <c r="AO49" t="s">
        <v>621</v>
      </c>
      <c r="AP49">
        <v>140602</v>
      </c>
      <c r="AQ49" t="s">
        <v>622</v>
      </c>
      <c r="AR49" t="s">
        <v>122</v>
      </c>
      <c r="AS49" t="s">
        <v>123</v>
      </c>
      <c r="AT49" s="14" t="s">
        <v>623</v>
      </c>
      <c r="AV49" t="s">
        <v>319</v>
      </c>
      <c r="AW49">
        <v>1201.05</v>
      </c>
    </row>
    <row r="50" spans="1:49">
      <c r="A50">
        <f t="shared" si="0"/>
        <v>49</v>
      </c>
      <c r="B50" s="1">
        <v>46136.4388541667</v>
      </c>
      <c r="C50" s="1">
        <v>46104.4870486111</v>
      </c>
      <c r="D50">
        <v>20260323</v>
      </c>
      <c r="E50">
        <v>4800</v>
      </c>
      <c r="F50">
        <v>720</v>
      </c>
      <c r="G50" s="14" t="s">
        <v>137</v>
      </c>
      <c r="H50" s="14" t="s">
        <v>624</v>
      </c>
      <c r="I50" t="s">
        <v>139</v>
      </c>
      <c r="J50" t="s">
        <v>7</v>
      </c>
      <c r="K50" t="s">
        <v>625</v>
      </c>
      <c r="M50" t="s">
        <v>103</v>
      </c>
      <c r="N50">
        <v>0</v>
      </c>
      <c r="O50" t="s">
        <v>104</v>
      </c>
      <c r="P50" t="s">
        <v>105</v>
      </c>
      <c r="Q50" s="14" t="s">
        <v>626</v>
      </c>
      <c r="R50" t="s">
        <v>142</v>
      </c>
      <c r="S50">
        <v>140602</v>
      </c>
      <c r="T50">
        <v>2602792</v>
      </c>
      <c r="U50" t="s">
        <v>108</v>
      </c>
      <c r="V50" t="s">
        <v>109</v>
      </c>
      <c r="W50" t="s">
        <v>110</v>
      </c>
      <c r="X50">
        <v>552.21</v>
      </c>
      <c r="Y50">
        <v>4800</v>
      </c>
      <c r="Z50" s="14" t="s">
        <v>627</v>
      </c>
      <c r="AA50">
        <v>20260402</v>
      </c>
      <c r="AD50" t="s">
        <v>144</v>
      </c>
      <c r="AE50" t="s">
        <v>628</v>
      </c>
      <c r="AF50">
        <v>1</v>
      </c>
      <c r="AG50" t="s">
        <v>114</v>
      </c>
      <c r="AH50" t="s">
        <v>629</v>
      </c>
      <c r="AI50" s="14" t="s">
        <v>630</v>
      </c>
      <c r="AJ50" s="14" t="s">
        <v>117</v>
      </c>
      <c r="AK50" s="1">
        <v>46114.5780439815</v>
      </c>
      <c r="AL50" t="s">
        <v>118</v>
      </c>
      <c r="AN50" t="s">
        <v>631</v>
      </c>
      <c r="AO50" t="s">
        <v>632</v>
      </c>
      <c r="AP50">
        <v>140602</v>
      </c>
      <c r="AQ50" t="s">
        <v>633</v>
      </c>
      <c r="AR50" t="s">
        <v>122</v>
      </c>
      <c r="AS50" t="s">
        <v>123</v>
      </c>
      <c r="AT50" s="14" t="s">
        <v>634</v>
      </c>
      <c r="AV50" t="s">
        <v>319</v>
      </c>
      <c r="AW50">
        <v>595</v>
      </c>
    </row>
    <row r="51" spans="1:49">
      <c r="A51">
        <f t="shared" si="0"/>
        <v>50</v>
      </c>
      <c r="B51" s="1">
        <v>46136.4328935185</v>
      </c>
      <c r="C51" s="1">
        <v>46059.6947800926</v>
      </c>
      <c r="D51">
        <v>20260206</v>
      </c>
      <c r="E51">
        <v>5800</v>
      </c>
      <c r="F51">
        <v>870</v>
      </c>
      <c r="G51" s="14" t="s">
        <v>137</v>
      </c>
      <c r="H51" s="14" t="s">
        <v>635</v>
      </c>
      <c r="I51" t="s">
        <v>139</v>
      </c>
      <c r="J51" t="s">
        <v>7</v>
      </c>
      <c r="K51" t="s">
        <v>636</v>
      </c>
      <c r="M51" t="s">
        <v>103</v>
      </c>
      <c r="N51">
        <v>0</v>
      </c>
      <c r="O51" t="s">
        <v>104</v>
      </c>
      <c r="P51" t="s">
        <v>105</v>
      </c>
      <c r="Q51" s="14" t="s">
        <v>637</v>
      </c>
      <c r="R51" t="s">
        <v>142</v>
      </c>
      <c r="S51">
        <v>140602</v>
      </c>
      <c r="T51">
        <v>2603534</v>
      </c>
      <c r="U51" t="s">
        <v>108</v>
      </c>
      <c r="V51" t="s">
        <v>109</v>
      </c>
      <c r="W51" t="s">
        <v>110</v>
      </c>
      <c r="X51">
        <v>667.26</v>
      </c>
      <c r="Y51">
        <v>5800</v>
      </c>
      <c r="Z51" s="14" t="s">
        <v>638</v>
      </c>
      <c r="AA51">
        <v>20260401</v>
      </c>
      <c r="AD51" t="s">
        <v>144</v>
      </c>
      <c r="AE51" t="s">
        <v>639</v>
      </c>
      <c r="AF51">
        <v>1</v>
      </c>
      <c r="AG51" t="s">
        <v>214</v>
      </c>
      <c r="AH51" t="s">
        <v>640</v>
      </c>
      <c r="AI51" s="14" t="s">
        <v>641</v>
      </c>
      <c r="AJ51" s="14" t="s">
        <v>117</v>
      </c>
      <c r="AK51" s="1">
        <v>46114.5948032407</v>
      </c>
      <c r="AL51" t="s">
        <v>118</v>
      </c>
      <c r="AN51" t="s">
        <v>283</v>
      </c>
      <c r="AO51" t="s">
        <v>642</v>
      </c>
      <c r="AP51">
        <v>140602</v>
      </c>
      <c r="AQ51" t="s">
        <v>643</v>
      </c>
      <c r="AR51" t="s">
        <v>122</v>
      </c>
      <c r="AS51" t="s">
        <v>123</v>
      </c>
      <c r="AT51" s="14" t="s">
        <v>644</v>
      </c>
      <c r="AV51" t="s">
        <v>319</v>
      </c>
      <c r="AW51">
        <v>1275</v>
      </c>
    </row>
    <row r="52" spans="1:49">
      <c r="A52">
        <f t="shared" si="0"/>
        <v>51</v>
      </c>
      <c r="B52" s="1">
        <v>46136.7932407407</v>
      </c>
      <c r="C52" s="1">
        <v>46052.448912037</v>
      </c>
      <c r="D52">
        <v>20260130</v>
      </c>
      <c r="E52">
        <v>2100</v>
      </c>
      <c r="F52">
        <v>315</v>
      </c>
      <c r="G52" s="14" t="s">
        <v>137</v>
      </c>
      <c r="H52" s="14" t="s">
        <v>645</v>
      </c>
      <c r="I52" t="s">
        <v>139</v>
      </c>
      <c r="J52" t="s">
        <v>7</v>
      </c>
      <c r="K52" t="s">
        <v>646</v>
      </c>
      <c r="M52" t="s">
        <v>103</v>
      </c>
      <c r="N52">
        <v>0</v>
      </c>
      <c r="O52" t="s">
        <v>104</v>
      </c>
      <c r="P52" t="s">
        <v>105</v>
      </c>
      <c r="Q52" s="14" t="s">
        <v>647</v>
      </c>
      <c r="R52" t="s">
        <v>142</v>
      </c>
      <c r="S52">
        <v>140602</v>
      </c>
      <c r="T52">
        <v>2603210</v>
      </c>
      <c r="U52" t="s">
        <v>108</v>
      </c>
      <c r="V52" t="s">
        <v>109</v>
      </c>
      <c r="W52" t="s">
        <v>110</v>
      </c>
      <c r="X52">
        <v>241.59</v>
      </c>
      <c r="Y52">
        <v>2100</v>
      </c>
      <c r="Z52" s="14" t="s">
        <v>648</v>
      </c>
      <c r="AA52">
        <v>20260402</v>
      </c>
      <c r="AD52" t="s">
        <v>200</v>
      </c>
      <c r="AE52" t="s">
        <v>649</v>
      </c>
      <c r="AF52">
        <v>1</v>
      </c>
      <c r="AG52" t="s">
        <v>577</v>
      </c>
      <c r="AH52" t="s">
        <v>650</v>
      </c>
      <c r="AI52" s="14" t="s">
        <v>651</v>
      </c>
      <c r="AJ52" s="14" t="s">
        <v>117</v>
      </c>
      <c r="AK52" s="1">
        <v>46115.4614814815</v>
      </c>
      <c r="AL52" t="s">
        <v>118</v>
      </c>
      <c r="AN52" t="s">
        <v>652</v>
      </c>
      <c r="AO52" t="s">
        <v>653</v>
      </c>
      <c r="AP52">
        <v>140602</v>
      </c>
      <c r="AQ52" t="s">
        <v>654</v>
      </c>
      <c r="AR52" t="s">
        <v>122</v>
      </c>
      <c r="AS52" t="s">
        <v>123</v>
      </c>
      <c r="AT52" s="14" t="s">
        <v>655</v>
      </c>
      <c r="AV52" t="s">
        <v>319</v>
      </c>
      <c r="AW52">
        <v>2900.2</v>
      </c>
    </row>
    <row r="53" spans="1:49">
      <c r="A53">
        <f t="shared" si="0"/>
        <v>52</v>
      </c>
      <c r="B53" s="1">
        <v>46136.6942824074</v>
      </c>
      <c r="C53" s="1">
        <v>46039.7368981481</v>
      </c>
      <c r="D53">
        <v>20260117</v>
      </c>
      <c r="E53">
        <v>5750</v>
      </c>
      <c r="F53">
        <v>862.5</v>
      </c>
      <c r="G53" s="14" t="s">
        <v>137</v>
      </c>
      <c r="H53" s="14" t="s">
        <v>656</v>
      </c>
      <c r="I53" t="s">
        <v>139</v>
      </c>
      <c r="J53" t="s">
        <v>7</v>
      </c>
      <c r="K53" t="s">
        <v>657</v>
      </c>
      <c r="M53" t="s">
        <v>103</v>
      </c>
      <c r="N53">
        <v>0</v>
      </c>
      <c r="O53" t="s">
        <v>104</v>
      </c>
      <c r="P53" t="s">
        <v>105</v>
      </c>
      <c r="Q53" s="14" t="s">
        <v>658</v>
      </c>
      <c r="R53" t="s">
        <v>142</v>
      </c>
      <c r="S53">
        <v>140602</v>
      </c>
      <c r="T53" s="14" t="s">
        <v>659</v>
      </c>
      <c r="U53" t="s">
        <v>108</v>
      </c>
      <c r="V53" t="s">
        <v>109</v>
      </c>
      <c r="W53" t="s">
        <v>110</v>
      </c>
      <c r="X53">
        <v>661.5</v>
      </c>
      <c r="Y53">
        <v>5750</v>
      </c>
      <c r="Z53" s="14" t="s">
        <v>660</v>
      </c>
      <c r="AA53">
        <v>20260402</v>
      </c>
      <c r="AD53" t="s">
        <v>144</v>
      </c>
      <c r="AE53" t="s">
        <v>661</v>
      </c>
      <c r="AF53">
        <v>1</v>
      </c>
      <c r="AG53" t="s">
        <v>577</v>
      </c>
      <c r="AH53" t="s">
        <v>662</v>
      </c>
      <c r="AI53" s="14" t="s">
        <v>663</v>
      </c>
      <c r="AJ53" s="14" t="s">
        <v>117</v>
      </c>
      <c r="AK53" s="1">
        <v>46115.761099537</v>
      </c>
      <c r="AL53" t="s">
        <v>118</v>
      </c>
      <c r="AN53" t="s">
        <v>664</v>
      </c>
      <c r="AO53" t="s">
        <v>665</v>
      </c>
      <c r="AP53">
        <v>140602</v>
      </c>
      <c r="AQ53" t="s">
        <v>666</v>
      </c>
      <c r="AR53" t="s">
        <v>122</v>
      </c>
      <c r="AS53" t="s">
        <v>123</v>
      </c>
      <c r="AT53" s="14" t="s">
        <v>667</v>
      </c>
      <c r="AV53" t="s">
        <v>319</v>
      </c>
      <c r="AW53">
        <v>949.96</v>
      </c>
    </row>
    <row r="54" spans="1:49">
      <c r="A54">
        <f t="shared" si="0"/>
        <v>53</v>
      </c>
      <c r="B54" s="1">
        <v>46136.6514236111</v>
      </c>
      <c r="C54" s="1">
        <v>46033.4173842593</v>
      </c>
      <c r="D54">
        <v>20260111</v>
      </c>
      <c r="E54">
        <v>5059</v>
      </c>
      <c r="F54">
        <v>758.85</v>
      </c>
      <c r="G54" s="14" t="s">
        <v>137</v>
      </c>
      <c r="H54" s="14" t="s">
        <v>668</v>
      </c>
      <c r="I54" t="s">
        <v>139</v>
      </c>
      <c r="J54" t="s">
        <v>7</v>
      </c>
      <c r="K54" t="s">
        <v>669</v>
      </c>
      <c r="M54" t="s">
        <v>103</v>
      </c>
      <c r="N54">
        <v>0</v>
      </c>
      <c r="O54" t="s">
        <v>104</v>
      </c>
      <c r="P54" t="s">
        <v>105</v>
      </c>
      <c r="Q54" s="14" t="s">
        <v>670</v>
      </c>
      <c r="R54" t="s">
        <v>142</v>
      </c>
      <c r="S54">
        <v>140602</v>
      </c>
      <c r="T54" s="14" t="s">
        <v>671</v>
      </c>
      <c r="U54" t="s">
        <v>108</v>
      </c>
      <c r="V54" t="s">
        <v>109</v>
      </c>
      <c r="W54" t="s">
        <v>110</v>
      </c>
      <c r="X54">
        <v>582.01</v>
      </c>
      <c r="Y54">
        <v>5059</v>
      </c>
      <c r="Z54" s="14" t="s">
        <v>672</v>
      </c>
      <c r="AA54">
        <v>20260401</v>
      </c>
      <c r="AD54" t="s">
        <v>200</v>
      </c>
      <c r="AE54" t="s">
        <v>673</v>
      </c>
      <c r="AF54">
        <v>1</v>
      </c>
      <c r="AG54" t="s">
        <v>114</v>
      </c>
      <c r="AH54" t="s">
        <v>619</v>
      </c>
      <c r="AI54" s="14" t="s">
        <v>620</v>
      </c>
      <c r="AJ54" s="14" t="s">
        <v>117</v>
      </c>
      <c r="AK54" s="1">
        <v>46114.380787037</v>
      </c>
      <c r="AL54" t="s">
        <v>118</v>
      </c>
      <c r="AN54" t="s">
        <v>149</v>
      </c>
      <c r="AO54" t="s">
        <v>674</v>
      </c>
      <c r="AP54">
        <v>140602</v>
      </c>
      <c r="AQ54" t="s">
        <v>675</v>
      </c>
      <c r="AR54" t="s">
        <v>122</v>
      </c>
      <c r="AS54" t="s">
        <v>123</v>
      </c>
      <c r="AT54" s="14" t="s">
        <v>676</v>
      </c>
      <c r="AV54" t="s">
        <v>319</v>
      </c>
      <c r="AW54">
        <v>2199.8</v>
      </c>
    </row>
    <row r="55" spans="1:49">
      <c r="A55">
        <f t="shared" si="0"/>
        <v>54</v>
      </c>
      <c r="B55" s="1">
        <v>46136.4342361111</v>
      </c>
      <c r="C55" s="1">
        <v>46108.4197106482</v>
      </c>
      <c r="D55">
        <v>20260327</v>
      </c>
      <c r="E55">
        <v>4700</v>
      </c>
      <c r="F55">
        <v>705</v>
      </c>
      <c r="G55" s="14" t="s">
        <v>137</v>
      </c>
      <c r="H55" s="14" t="s">
        <v>677</v>
      </c>
      <c r="I55" t="s">
        <v>139</v>
      </c>
      <c r="J55" t="s">
        <v>7</v>
      </c>
      <c r="K55" t="s">
        <v>678</v>
      </c>
      <c r="M55" t="s">
        <v>103</v>
      </c>
      <c r="N55">
        <v>0</v>
      </c>
      <c r="O55" t="s">
        <v>104</v>
      </c>
      <c r="P55" t="s">
        <v>105</v>
      </c>
      <c r="Q55" s="14" t="s">
        <v>679</v>
      </c>
      <c r="R55" t="s">
        <v>142</v>
      </c>
      <c r="S55">
        <v>140602</v>
      </c>
      <c r="T55">
        <v>2602692</v>
      </c>
      <c r="U55" t="s">
        <v>108</v>
      </c>
      <c r="V55" t="s">
        <v>109</v>
      </c>
      <c r="W55" t="s">
        <v>110</v>
      </c>
      <c r="X55">
        <v>540.71</v>
      </c>
      <c r="Y55">
        <v>4700</v>
      </c>
      <c r="Z55" s="14" t="s">
        <v>680</v>
      </c>
      <c r="AA55">
        <v>20260402</v>
      </c>
      <c r="AD55" t="s">
        <v>200</v>
      </c>
      <c r="AE55" t="s">
        <v>681</v>
      </c>
      <c r="AF55">
        <v>1</v>
      </c>
      <c r="AG55" t="s">
        <v>114</v>
      </c>
      <c r="AH55" t="s">
        <v>682</v>
      </c>
      <c r="AI55" s="14" t="s">
        <v>683</v>
      </c>
      <c r="AJ55" s="14" t="s">
        <v>117</v>
      </c>
      <c r="AK55" s="1">
        <v>46114.5936805556</v>
      </c>
      <c r="AL55" t="s">
        <v>118</v>
      </c>
      <c r="AN55" t="s">
        <v>684</v>
      </c>
      <c r="AO55" t="s">
        <v>685</v>
      </c>
      <c r="AP55">
        <v>140602</v>
      </c>
      <c r="AQ55" t="s">
        <v>686</v>
      </c>
      <c r="AR55" t="s">
        <v>122</v>
      </c>
      <c r="AS55" t="s">
        <v>123</v>
      </c>
      <c r="AT55" s="14" t="s">
        <v>687</v>
      </c>
      <c r="AV55" t="s">
        <v>319</v>
      </c>
      <c r="AW55">
        <v>4674.15</v>
      </c>
    </row>
    <row r="56" spans="1:49">
      <c r="A56">
        <f t="shared" si="0"/>
        <v>55</v>
      </c>
      <c r="B56" s="1">
        <v>46136.4015740741</v>
      </c>
      <c r="C56" s="1">
        <v>46108.4223958333</v>
      </c>
      <c r="D56">
        <v>20260327</v>
      </c>
      <c r="E56">
        <v>800</v>
      </c>
      <c r="F56">
        <v>120</v>
      </c>
      <c r="G56" s="14" t="s">
        <v>137</v>
      </c>
      <c r="H56" s="14" t="s">
        <v>688</v>
      </c>
      <c r="I56" t="s">
        <v>139</v>
      </c>
      <c r="J56" t="s">
        <v>7</v>
      </c>
      <c r="K56" t="s">
        <v>689</v>
      </c>
      <c r="M56" t="s">
        <v>103</v>
      </c>
      <c r="N56">
        <v>0</v>
      </c>
      <c r="O56" t="s">
        <v>104</v>
      </c>
      <c r="P56" t="s">
        <v>105</v>
      </c>
      <c r="Q56" s="14" t="s">
        <v>690</v>
      </c>
      <c r="R56" t="s">
        <v>142</v>
      </c>
      <c r="S56">
        <v>140602</v>
      </c>
      <c r="T56">
        <v>2602696</v>
      </c>
      <c r="U56" t="s">
        <v>108</v>
      </c>
      <c r="V56" t="s">
        <v>109</v>
      </c>
      <c r="W56" t="s">
        <v>110</v>
      </c>
      <c r="X56">
        <v>92.04</v>
      </c>
      <c r="Y56">
        <v>800</v>
      </c>
      <c r="Z56" s="14" t="s">
        <v>691</v>
      </c>
      <c r="AA56">
        <v>20260402</v>
      </c>
      <c r="AD56" t="s">
        <v>144</v>
      </c>
      <c r="AE56" t="s">
        <v>692</v>
      </c>
      <c r="AF56">
        <v>1</v>
      </c>
      <c r="AG56" t="s">
        <v>114</v>
      </c>
      <c r="AH56" t="s">
        <v>693</v>
      </c>
      <c r="AI56" s="14" t="s">
        <v>694</v>
      </c>
      <c r="AJ56" s="14" t="s">
        <v>117</v>
      </c>
      <c r="AK56" s="1">
        <v>46114.6704861111</v>
      </c>
      <c r="AL56" t="s">
        <v>118</v>
      </c>
      <c r="AN56" t="s">
        <v>695</v>
      </c>
      <c r="AO56" t="s">
        <v>696</v>
      </c>
      <c r="AP56">
        <v>140602</v>
      </c>
      <c r="AQ56" t="s">
        <v>697</v>
      </c>
      <c r="AR56" t="s">
        <v>122</v>
      </c>
      <c r="AS56" t="s">
        <v>123</v>
      </c>
      <c r="AT56" s="14" t="s">
        <v>698</v>
      </c>
      <c r="AV56" t="s">
        <v>319</v>
      </c>
      <c r="AW56">
        <v>1098.2</v>
      </c>
    </row>
    <row r="57" spans="1:49">
      <c r="A57">
        <f t="shared" si="0"/>
        <v>56</v>
      </c>
      <c r="B57" s="1">
        <v>46138.882337963</v>
      </c>
      <c r="C57" s="1">
        <v>46039.4196412037</v>
      </c>
      <c r="D57">
        <v>20260117</v>
      </c>
      <c r="E57">
        <v>1200</v>
      </c>
      <c r="F57">
        <v>180</v>
      </c>
      <c r="G57" s="14" t="s">
        <v>137</v>
      </c>
      <c r="H57" s="14" t="s">
        <v>699</v>
      </c>
      <c r="I57" t="s">
        <v>139</v>
      </c>
      <c r="J57" t="s">
        <v>7</v>
      </c>
      <c r="K57" t="s">
        <v>700</v>
      </c>
      <c r="M57" t="s">
        <v>103</v>
      </c>
      <c r="N57">
        <v>0</v>
      </c>
      <c r="O57" t="s">
        <v>104</v>
      </c>
      <c r="P57" t="s">
        <v>105</v>
      </c>
      <c r="Q57" s="14" t="s">
        <v>701</v>
      </c>
      <c r="R57" t="s">
        <v>142</v>
      </c>
      <c r="S57">
        <v>140602</v>
      </c>
      <c r="T57">
        <v>2603212</v>
      </c>
      <c r="U57" t="s">
        <v>108</v>
      </c>
      <c r="V57" t="s">
        <v>109</v>
      </c>
      <c r="W57" t="s">
        <v>110</v>
      </c>
      <c r="X57">
        <v>138.05</v>
      </c>
      <c r="Y57">
        <v>1200</v>
      </c>
      <c r="Z57" s="14" t="s">
        <v>702</v>
      </c>
      <c r="AA57">
        <v>20260402</v>
      </c>
      <c r="AD57" t="s">
        <v>144</v>
      </c>
      <c r="AE57" t="s">
        <v>703</v>
      </c>
      <c r="AF57">
        <v>1</v>
      </c>
      <c r="AG57" t="s">
        <v>577</v>
      </c>
      <c r="AH57" t="s">
        <v>704</v>
      </c>
      <c r="AI57" s="14" t="s">
        <v>705</v>
      </c>
      <c r="AJ57" s="14" t="s">
        <v>117</v>
      </c>
      <c r="AK57" s="1">
        <v>46115.4434143519</v>
      </c>
      <c r="AL57" t="s">
        <v>118</v>
      </c>
      <c r="AN57" t="s">
        <v>119</v>
      </c>
      <c r="AO57" t="s">
        <v>706</v>
      </c>
      <c r="AP57">
        <v>140602</v>
      </c>
      <c r="AQ57" t="s">
        <v>707</v>
      </c>
      <c r="AR57" t="s">
        <v>122</v>
      </c>
      <c r="AS57" t="s">
        <v>123</v>
      </c>
      <c r="AT57" s="14" t="s">
        <v>708</v>
      </c>
      <c r="AV57" t="s">
        <v>319</v>
      </c>
      <c r="AW57">
        <v>4675</v>
      </c>
    </row>
    <row r="58" spans="1:49">
      <c r="A58">
        <f t="shared" si="0"/>
        <v>57</v>
      </c>
      <c r="B58" s="1">
        <v>46138.8723032407</v>
      </c>
      <c r="C58" s="1">
        <v>46044.6418865741</v>
      </c>
      <c r="D58">
        <v>20260122</v>
      </c>
      <c r="E58">
        <v>5400</v>
      </c>
      <c r="F58">
        <v>810</v>
      </c>
      <c r="G58" s="14" t="s">
        <v>137</v>
      </c>
      <c r="H58" s="14" t="s">
        <v>709</v>
      </c>
      <c r="I58" t="s">
        <v>139</v>
      </c>
      <c r="J58" t="s">
        <v>7</v>
      </c>
      <c r="K58" t="s">
        <v>710</v>
      </c>
      <c r="M58" t="s">
        <v>103</v>
      </c>
      <c r="N58">
        <v>0</v>
      </c>
      <c r="O58" t="s">
        <v>104</v>
      </c>
      <c r="P58" t="s">
        <v>105</v>
      </c>
      <c r="Q58" s="14" t="s">
        <v>711</v>
      </c>
      <c r="R58" t="s">
        <v>142</v>
      </c>
      <c r="S58">
        <v>140602</v>
      </c>
      <c r="T58">
        <v>2603211</v>
      </c>
      <c r="U58" t="s">
        <v>108</v>
      </c>
      <c r="V58" t="s">
        <v>109</v>
      </c>
      <c r="W58" t="s">
        <v>110</v>
      </c>
      <c r="X58">
        <v>621.24</v>
      </c>
      <c r="Y58">
        <v>5400</v>
      </c>
      <c r="Z58" s="14" t="s">
        <v>712</v>
      </c>
      <c r="AA58">
        <v>20260402</v>
      </c>
      <c r="AD58" t="s">
        <v>144</v>
      </c>
      <c r="AE58" t="s">
        <v>713</v>
      </c>
      <c r="AF58">
        <v>1</v>
      </c>
      <c r="AG58" t="s">
        <v>577</v>
      </c>
      <c r="AH58" t="s">
        <v>714</v>
      </c>
      <c r="AI58" s="14" t="s">
        <v>715</v>
      </c>
      <c r="AJ58" s="14" t="s">
        <v>117</v>
      </c>
      <c r="AK58" s="1">
        <v>46115.4524074074</v>
      </c>
      <c r="AL58" t="s">
        <v>118</v>
      </c>
      <c r="AN58" t="s">
        <v>716</v>
      </c>
      <c r="AO58" t="s">
        <v>717</v>
      </c>
      <c r="AP58">
        <v>140621</v>
      </c>
      <c r="AQ58" t="s">
        <v>718</v>
      </c>
      <c r="AR58" t="s">
        <v>122</v>
      </c>
      <c r="AS58" t="s">
        <v>123</v>
      </c>
      <c r="AT58" s="14" t="s">
        <v>719</v>
      </c>
      <c r="AV58" t="s">
        <v>319</v>
      </c>
      <c r="AW58">
        <v>1189.15</v>
      </c>
    </row>
    <row r="59" spans="1:49">
      <c r="A59">
        <f t="shared" si="0"/>
        <v>58</v>
      </c>
      <c r="B59" s="1">
        <v>46136.6651157407</v>
      </c>
      <c r="C59" s="1">
        <v>46102.6178472222</v>
      </c>
      <c r="D59">
        <v>20260321</v>
      </c>
      <c r="E59">
        <v>4200</v>
      </c>
      <c r="F59">
        <v>630</v>
      </c>
      <c r="G59" s="14" t="s">
        <v>137</v>
      </c>
      <c r="H59" s="14" t="s">
        <v>720</v>
      </c>
      <c r="I59" t="s">
        <v>139</v>
      </c>
      <c r="J59" t="s">
        <v>7</v>
      </c>
      <c r="K59" t="s">
        <v>721</v>
      </c>
      <c r="M59" t="s">
        <v>103</v>
      </c>
      <c r="N59">
        <v>0</v>
      </c>
      <c r="O59" t="s">
        <v>104</v>
      </c>
      <c r="P59" t="s">
        <v>105</v>
      </c>
      <c r="Q59" s="14" t="s">
        <v>722</v>
      </c>
      <c r="R59" t="s">
        <v>142</v>
      </c>
      <c r="S59">
        <v>140602</v>
      </c>
      <c r="T59">
        <v>2602785</v>
      </c>
      <c r="U59" t="s">
        <v>108</v>
      </c>
      <c r="V59" t="s">
        <v>109</v>
      </c>
      <c r="W59" t="s">
        <v>110</v>
      </c>
      <c r="X59">
        <v>483.19</v>
      </c>
      <c r="Y59">
        <v>4200</v>
      </c>
      <c r="Z59" s="14" t="s">
        <v>723</v>
      </c>
      <c r="AA59">
        <v>20260401</v>
      </c>
      <c r="AD59" t="s">
        <v>144</v>
      </c>
      <c r="AE59" t="s">
        <v>724</v>
      </c>
      <c r="AF59">
        <v>1</v>
      </c>
      <c r="AG59" t="s">
        <v>114</v>
      </c>
      <c r="AH59" t="s">
        <v>725</v>
      </c>
      <c r="AI59" s="14" t="s">
        <v>726</v>
      </c>
      <c r="AJ59" s="14" t="s">
        <v>117</v>
      </c>
      <c r="AK59" s="1">
        <v>46114.3675810185</v>
      </c>
      <c r="AL59" t="s">
        <v>118</v>
      </c>
      <c r="AN59" t="s">
        <v>205</v>
      </c>
      <c r="AO59" t="s">
        <v>727</v>
      </c>
      <c r="AP59">
        <v>140602</v>
      </c>
      <c r="AQ59" t="s">
        <v>728</v>
      </c>
      <c r="AR59" t="s">
        <v>122</v>
      </c>
      <c r="AS59" t="s">
        <v>123</v>
      </c>
      <c r="AT59" s="14" t="s">
        <v>729</v>
      </c>
      <c r="AV59" t="s">
        <v>319</v>
      </c>
      <c r="AW59">
        <v>1100.75</v>
      </c>
    </row>
    <row r="60" spans="1:49">
      <c r="A60">
        <f t="shared" si="0"/>
        <v>59</v>
      </c>
      <c r="B60" s="1">
        <v>46136.6384837963</v>
      </c>
      <c r="C60" s="1">
        <v>46040.691400463</v>
      </c>
      <c r="D60">
        <v>20260118</v>
      </c>
      <c r="E60">
        <v>14800</v>
      </c>
      <c r="F60">
        <v>1500</v>
      </c>
      <c r="G60" s="14" t="s">
        <v>137</v>
      </c>
      <c r="H60" s="14" t="s">
        <v>730</v>
      </c>
      <c r="I60" t="s">
        <v>139</v>
      </c>
      <c r="J60" t="s">
        <v>7</v>
      </c>
      <c r="K60" t="s">
        <v>731</v>
      </c>
      <c r="M60" t="s">
        <v>103</v>
      </c>
      <c r="N60">
        <v>0</v>
      </c>
      <c r="O60" t="s">
        <v>104</v>
      </c>
      <c r="P60" t="s">
        <v>105</v>
      </c>
      <c r="Q60" s="14" t="s">
        <v>732</v>
      </c>
      <c r="R60" t="s">
        <v>142</v>
      </c>
      <c r="S60">
        <v>140602</v>
      </c>
      <c r="T60">
        <v>2600660</v>
      </c>
      <c r="U60" t="s">
        <v>108</v>
      </c>
      <c r="V60" t="s">
        <v>109</v>
      </c>
      <c r="W60" t="s">
        <v>110</v>
      </c>
      <c r="X60">
        <v>1702.65</v>
      </c>
      <c r="Y60">
        <v>14800</v>
      </c>
      <c r="Z60" s="14" t="s">
        <v>733</v>
      </c>
      <c r="AA60">
        <v>20260401</v>
      </c>
      <c r="AD60" t="s">
        <v>144</v>
      </c>
      <c r="AE60" t="s">
        <v>734</v>
      </c>
      <c r="AF60">
        <v>1</v>
      </c>
      <c r="AG60" t="s">
        <v>259</v>
      </c>
      <c r="AH60" t="s">
        <v>735</v>
      </c>
      <c r="AI60" s="14" t="s">
        <v>736</v>
      </c>
      <c r="AJ60" s="14" t="s">
        <v>117</v>
      </c>
      <c r="AK60" s="1">
        <v>46114.4054861111</v>
      </c>
      <c r="AL60" t="s">
        <v>118</v>
      </c>
      <c r="AN60" t="s">
        <v>737</v>
      </c>
      <c r="AO60" t="s">
        <v>738</v>
      </c>
      <c r="AP60">
        <v>140602</v>
      </c>
      <c r="AQ60" t="s">
        <v>739</v>
      </c>
      <c r="AR60" t="s">
        <v>122</v>
      </c>
      <c r="AS60" t="s">
        <v>123</v>
      </c>
      <c r="AT60" s="14" t="s">
        <v>740</v>
      </c>
      <c r="AV60" t="s">
        <v>319</v>
      </c>
      <c r="AW60">
        <v>1214.65</v>
      </c>
    </row>
    <row r="61" spans="1:49">
      <c r="A61">
        <f t="shared" si="0"/>
        <v>60</v>
      </c>
      <c r="B61" s="1">
        <v>46136.6356828704</v>
      </c>
      <c r="C61" s="1">
        <v>46075.4274421296</v>
      </c>
      <c r="D61">
        <v>20260222</v>
      </c>
      <c r="E61">
        <v>3695</v>
      </c>
      <c r="F61">
        <v>554.25</v>
      </c>
      <c r="G61" s="14" t="s">
        <v>137</v>
      </c>
      <c r="H61" s="14" t="s">
        <v>741</v>
      </c>
      <c r="I61" t="s">
        <v>139</v>
      </c>
      <c r="J61" t="s">
        <v>7</v>
      </c>
      <c r="K61" t="s">
        <v>742</v>
      </c>
      <c r="M61" t="s">
        <v>103</v>
      </c>
      <c r="N61">
        <v>0</v>
      </c>
      <c r="O61" t="s">
        <v>104</v>
      </c>
      <c r="P61" t="s">
        <v>105</v>
      </c>
      <c r="Q61" s="14" t="s">
        <v>743</v>
      </c>
      <c r="R61" t="s">
        <v>142</v>
      </c>
      <c r="S61">
        <v>140602</v>
      </c>
      <c r="T61">
        <v>2603651</v>
      </c>
      <c r="U61" t="s">
        <v>108</v>
      </c>
      <c r="V61" t="s">
        <v>109</v>
      </c>
      <c r="W61" t="s">
        <v>110</v>
      </c>
      <c r="X61">
        <v>425.09</v>
      </c>
      <c r="Y61">
        <v>3695</v>
      </c>
      <c r="Z61" s="14" t="s">
        <v>744</v>
      </c>
      <c r="AA61">
        <v>20260402</v>
      </c>
      <c r="AE61" t="s">
        <v>745</v>
      </c>
      <c r="AF61">
        <v>1</v>
      </c>
      <c r="AG61" t="s">
        <v>214</v>
      </c>
      <c r="AH61" t="s">
        <v>746</v>
      </c>
      <c r="AI61" s="14" t="s">
        <v>747</v>
      </c>
      <c r="AJ61" s="14" t="s">
        <v>117</v>
      </c>
      <c r="AK61" s="1">
        <v>46114.4084606481</v>
      </c>
      <c r="AL61" t="s">
        <v>118</v>
      </c>
      <c r="AN61" t="s">
        <v>748</v>
      </c>
      <c r="AO61" t="s">
        <v>749</v>
      </c>
      <c r="AP61">
        <v>140602</v>
      </c>
      <c r="AQ61" t="s">
        <v>750</v>
      </c>
      <c r="AR61" t="s">
        <v>122</v>
      </c>
      <c r="AS61" t="s">
        <v>123</v>
      </c>
      <c r="AT61" s="14" t="s">
        <v>751</v>
      </c>
      <c r="AV61" t="s">
        <v>319</v>
      </c>
      <c r="AW61">
        <v>3740</v>
      </c>
    </row>
    <row r="62" spans="1:49">
      <c r="A62">
        <f t="shared" si="0"/>
        <v>61</v>
      </c>
      <c r="B62" s="1">
        <v>46136.6329513889</v>
      </c>
      <c r="C62" s="1">
        <v>46038.4711805556</v>
      </c>
      <c r="D62">
        <v>20260116</v>
      </c>
      <c r="E62">
        <v>1900</v>
      </c>
      <c r="F62">
        <v>285</v>
      </c>
      <c r="G62" s="14" t="s">
        <v>137</v>
      </c>
      <c r="H62" s="14" t="s">
        <v>752</v>
      </c>
      <c r="I62" t="s">
        <v>139</v>
      </c>
      <c r="J62" t="s">
        <v>7</v>
      </c>
      <c r="K62" t="s">
        <v>753</v>
      </c>
      <c r="M62" t="s">
        <v>103</v>
      </c>
      <c r="N62">
        <v>0</v>
      </c>
      <c r="O62" t="s">
        <v>104</v>
      </c>
      <c r="P62" t="s">
        <v>105</v>
      </c>
      <c r="Q62" s="14" t="s">
        <v>754</v>
      </c>
      <c r="R62" t="s">
        <v>142</v>
      </c>
      <c r="S62">
        <v>140602</v>
      </c>
      <c r="T62">
        <v>2602783</v>
      </c>
      <c r="U62" t="s">
        <v>108</v>
      </c>
      <c r="V62" t="s">
        <v>109</v>
      </c>
      <c r="W62" t="s">
        <v>110</v>
      </c>
      <c r="X62">
        <v>218.58</v>
      </c>
      <c r="Y62">
        <v>1900</v>
      </c>
      <c r="Z62" s="14" t="s">
        <v>755</v>
      </c>
      <c r="AA62">
        <v>20260401</v>
      </c>
      <c r="AD62" t="s">
        <v>200</v>
      </c>
      <c r="AE62" t="s">
        <v>756</v>
      </c>
      <c r="AF62">
        <v>1</v>
      </c>
      <c r="AG62" t="s">
        <v>114</v>
      </c>
      <c r="AH62" t="s">
        <v>757</v>
      </c>
      <c r="AI62" s="14" t="s">
        <v>758</v>
      </c>
      <c r="AJ62" s="14" t="s">
        <v>117</v>
      </c>
      <c r="AK62" s="1">
        <v>46114.4094328704</v>
      </c>
      <c r="AL62" t="s">
        <v>118</v>
      </c>
      <c r="AN62" t="s">
        <v>759</v>
      </c>
      <c r="AO62" t="s">
        <v>760</v>
      </c>
      <c r="AP62">
        <v>140602</v>
      </c>
      <c r="AQ62" t="s">
        <v>761</v>
      </c>
      <c r="AR62" t="s">
        <v>122</v>
      </c>
      <c r="AS62" t="s">
        <v>123</v>
      </c>
      <c r="AT62" s="14" t="s">
        <v>762</v>
      </c>
      <c r="AV62" t="s">
        <v>319</v>
      </c>
      <c r="AW62">
        <v>2071.45</v>
      </c>
    </row>
    <row r="63" spans="1:49">
      <c r="A63">
        <f t="shared" si="0"/>
        <v>62</v>
      </c>
      <c r="B63" s="1">
        <v>46136.6286458333</v>
      </c>
      <c r="C63" s="1">
        <v>46098.7701273148</v>
      </c>
      <c r="D63">
        <v>20260317</v>
      </c>
      <c r="E63">
        <v>5800</v>
      </c>
      <c r="F63">
        <v>870</v>
      </c>
      <c r="G63" s="14" t="s">
        <v>137</v>
      </c>
      <c r="H63" s="14" t="s">
        <v>763</v>
      </c>
      <c r="I63" t="s">
        <v>139</v>
      </c>
      <c r="J63" t="s">
        <v>7</v>
      </c>
      <c r="K63" t="s">
        <v>764</v>
      </c>
      <c r="M63" t="s">
        <v>103</v>
      </c>
      <c r="N63">
        <v>0</v>
      </c>
      <c r="O63" t="s">
        <v>104</v>
      </c>
      <c r="P63" t="s">
        <v>105</v>
      </c>
      <c r="Q63" s="14" t="s">
        <v>765</v>
      </c>
      <c r="R63" t="s">
        <v>142</v>
      </c>
      <c r="S63">
        <v>140602</v>
      </c>
      <c r="T63" s="14" t="s">
        <v>766</v>
      </c>
      <c r="U63" t="s">
        <v>108</v>
      </c>
      <c r="V63" t="s">
        <v>109</v>
      </c>
      <c r="W63" t="s">
        <v>110</v>
      </c>
      <c r="X63">
        <v>667.26</v>
      </c>
      <c r="Y63">
        <v>5800</v>
      </c>
      <c r="Z63" s="14" t="s">
        <v>767</v>
      </c>
      <c r="AA63">
        <v>20260401</v>
      </c>
      <c r="AD63" t="s">
        <v>144</v>
      </c>
      <c r="AE63" t="s">
        <v>768</v>
      </c>
      <c r="AF63">
        <v>1</v>
      </c>
      <c r="AG63" t="s">
        <v>214</v>
      </c>
      <c r="AH63" t="s">
        <v>769</v>
      </c>
      <c r="AI63" s="14" t="s">
        <v>770</v>
      </c>
      <c r="AJ63" s="14" t="s">
        <v>117</v>
      </c>
      <c r="AK63" s="1">
        <v>46114.4158101852</v>
      </c>
      <c r="AL63" t="s">
        <v>118</v>
      </c>
      <c r="AN63" t="s">
        <v>272</v>
      </c>
      <c r="AO63" t="s">
        <v>771</v>
      </c>
      <c r="AP63">
        <v>140602</v>
      </c>
      <c r="AQ63" t="s">
        <v>772</v>
      </c>
      <c r="AR63" t="s">
        <v>122</v>
      </c>
      <c r="AS63" t="s">
        <v>123</v>
      </c>
      <c r="AT63" s="14" t="s">
        <v>773</v>
      </c>
      <c r="AV63" t="s">
        <v>319</v>
      </c>
      <c r="AW63">
        <v>1275</v>
      </c>
    </row>
    <row r="64" spans="1:49">
      <c r="A64">
        <f t="shared" si="0"/>
        <v>63</v>
      </c>
      <c r="B64" s="1">
        <v>46136.4950231481</v>
      </c>
      <c r="C64" s="1">
        <v>46108.4211458333</v>
      </c>
      <c r="D64">
        <v>20260327</v>
      </c>
      <c r="E64">
        <v>2150</v>
      </c>
      <c r="F64">
        <v>322.5</v>
      </c>
      <c r="G64" s="14" t="s">
        <v>137</v>
      </c>
      <c r="H64" s="14" t="s">
        <v>774</v>
      </c>
      <c r="I64" t="s">
        <v>139</v>
      </c>
      <c r="J64" t="s">
        <v>7</v>
      </c>
      <c r="K64" t="s">
        <v>775</v>
      </c>
      <c r="M64" t="s">
        <v>103</v>
      </c>
      <c r="N64">
        <v>0</v>
      </c>
      <c r="O64" t="s">
        <v>104</v>
      </c>
      <c r="P64" t="s">
        <v>105</v>
      </c>
      <c r="Q64" s="14" t="s">
        <v>776</v>
      </c>
      <c r="R64" t="s">
        <v>142</v>
      </c>
      <c r="S64">
        <v>140602</v>
      </c>
      <c r="T64" s="14" t="s">
        <v>777</v>
      </c>
      <c r="U64" t="s">
        <v>108</v>
      </c>
      <c r="V64" t="s">
        <v>109</v>
      </c>
      <c r="W64" t="s">
        <v>110</v>
      </c>
      <c r="X64">
        <v>247.35</v>
      </c>
      <c r="Y64">
        <v>2150</v>
      </c>
      <c r="Z64" s="14" t="s">
        <v>778</v>
      </c>
      <c r="AA64">
        <v>20260401</v>
      </c>
      <c r="AD64" t="s">
        <v>200</v>
      </c>
      <c r="AE64" t="s">
        <v>779</v>
      </c>
      <c r="AF64">
        <v>1</v>
      </c>
      <c r="AG64" t="s">
        <v>202</v>
      </c>
      <c r="AH64" t="s">
        <v>780</v>
      </c>
      <c r="AI64" s="14" t="s">
        <v>781</v>
      </c>
      <c r="AJ64" s="14" t="s">
        <v>117</v>
      </c>
      <c r="AK64" s="1">
        <v>46114.424375</v>
      </c>
      <c r="AL64" t="s">
        <v>118</v>
      </c>
      <c r="AN64" t="s">
        <v>782</v>
      </c>
      <c r="AO64" t="s">
        <v>783</v>
      </c>
      <c r="AP64">
        <v>140602</v>
      </c>
      <c r="AQ64" t="s">
        <v>784</v>
      </c>
      <c r="AR64" t="s">
        <v>122</v>
      </c>
      <c r="AS64" t="s">
        <v>123</v>
      </c>
      <c r="AT64" s="14" t="s">
        <v>785</v>
      </c>
      <c r="AV64" t="s">
        <v>319</v>
      </c>
      <c r="AW64">
        <v>5100</v>
      </c>
    </row>
    <row r="65" spans="1:49">
      <c r="A65">
        <f t="shared" si="0"/>
        <v>64</v>
      </c>
      <c r="B65" s="1">
        <v>46136.4671064815</v>
      </c>
      <c r="C65" s="1">
        <v>46108.8047106481</v>
      </c>
      <c r="D65">
        <v>20260327</v>
      </c>
      <c r="E65">
        <v>6942</v>
      </c>
      <c r="F65">
        <v>1041.3</v>
      </c>
      <c r="G65" s="14" t="s">
        <v>137</v>
      </c>
      <c r="H65" s="14" t="s">
        <v>786</v>
      </c>
      <c r="I65" t="s">
        <v>139</v>
      </c>
      <c r="J65" t="s">
        <v>7</v>
      </c>
      <c r="K65" t="s">
        <v>787</v>
      </c>
      <c r="M65" t="s">
        <v>103</v>
      </c>
      <c r="N65">
        <v>0</v>
      </c>
      <c r="O65" t="s">
        <v>104</v>
      </c>
      <c r="P65" t="s">
        <v>105</v>
      </c>
      <c r="Q65" s="14" t="s">
        <v>788</v>
      </c>
      <c r="R65" t="s">
        <v>142</v>
      </c>
      <c r="S65">
        <v>140602</v>
      </c>
      <c r="T65" s="14" t="s">
        <v>789</v>
      </c>
      <c r="U65" t="s">
        <v>108</v>
      </c>
      <c r="V65" t="s">
        <v>109</v>
      </c>
      <c r="W65" t="s">
        <v>110</v>
      </c>
      <c r="X65">
        <v>798.64</v>
      </c>
      <c r="Y65">
        <v>6942</v>
      </c>
      <c r="Z65" s="14" t="s">
        <v>790</v>
      </c>
      <c r="AA65">
        <v>20260401</v>
      </c>
      <c r="AD65" t="s">
        <v>200</v>
      </c>
      <c r="AE65" t="s">
        <v>791</v>
      </c>
      <c r="AF65">
        <v>1</v>
      </c>
      <c r="AG65" t="s">
        <v>202</v>
      </c>
      <c r="AH65" t="s">
        <v>565</v>
      </c>
      <c r="AI65" s="14" t="s">
        <v>566</v>
      </c>
      <c r="AJ65" s="14" t="s">
        <v>117</v>
      </c>
      <c r="AK65" s="1">
        <v>46114.4304050926</v>
      </c>
      <c r="AL65" t="s">
        <v>118</v>
      </c>
      <c r="AN65" t="s">
        <v>792</v>
      </c>
      <c r="AO65" t="s">
        <v>793</v>
      </c>
      <c r="AP65">
        <v>140602</v>
      </c>
      <c r="AQ65" t="s">
        <v>794</v>
      </c>
      <c r="AR65" t="s">
        <v>122</v>
      </c>
      <c r="AS65" t="s">
        <v>123</v>
      </c>
      <c r="AT65" s="14" t="s">
        <v>795</v>
      </c>
      <c r="AV65" t="s">
        <v>319</v>
      </c>
      <c r="AW65">
        <v>969</v>
      </c>
    </row>
    <row r="66" spans="1:49">
      <c r="A66">
        <f t="shared" ref="A66:A129" si="1">ROW()-1</f>
        <v>65</v>
      </c>
      <c r="B66" s="1">
        <v>46136.4431481482</v>
      </c>
      <c r="C66" s="1">
        <v>46103.5009027778</v>
      </c>
      <c r="D66">
        <v>20260322</v>
      </c>
      <c r="E66">
        <v>7500</v>
      </c>
      <c r="F66">
        <v>1125</v>
      </c>
      <c r="G66" s="14" t="s">
        <v>137</v>
      </c>
      <c r="H66" s="14" t="s">
        <v>796</v>
      </c>
      <c r="I66" t="s">
        <v>139</v>
      </c>
      <c r="J66" t="s">
        <v>7</v>
      </c>
      <c r="K66" t="s">
        <v>797</v>
      </c>
      <c r="M66" t="s">
        <v>103</v>
      </c>
      <c r="N66">
        <v>0</v>
      </c>
      <c r="O66" t="s">
        <v>104</v>
      </c>
      <c r="P66" t="s">
        <v>105</v>
      </c>
      <c r="Q66" s="14" t="s">
        <v>798</v>
      </c>
      <c r="R66" t="s">
        <v>142</v>
      </c>
      <c r="S66">
        <v>140602</v>
      </c>
      <c r="T66">
        <v>2602789</v>
      </c>
      <c r="U66" t="s">
        <v>108</v>
      </c>
      <c r="V66" t="s">
        <v>109</v>
      </c>
      <c r="W66" t="s">
        <v>110</v>
      </c>
      <c r="X66">
        <v>862.83</v>
      </c>
      <c r="Y66">
        <v>7500</v>
      </c>
      <c r="Z66" s="14" t="s">
        <v>799</v>
      </c>
      <c r="AA66">
        <v>20260402</v>
      </c>
      <c r="AD66" t="s">
        <v>144</v>
      </c>
      <c r="AE66" t="s">
        <v>800</v>
      </c>
      <c r="AF66">
        <v>1</v>
      </c>
      <c r="AG66" t="s">
        <v>259</v>
      </c>
      <c r="AH66" t="s">
        <v>801</v>
      </c>
      <c r="AI66" s="14" t="s">
        <v>802</v>
      </c>
      <c r="AJ66" s="14" t="s">
        <v>117</v>
      </c>
      <c r="AK66" s="1">
        <v>46114.5648611111</v>
      </c>
      <c r="AL66" t="s">
        <v>118</v>
      </c>
      <c r="AN66" t="s">
        <v>803</v>
      </c>
      <c r="AO66" t="s">
        <v>804</v>
      </c>
      <c r="AP66">
        <v>140602</v>
      </c>
      <c r="AQ66" t="s">
        <v>805</v>
      </c>
      <c r="AR66" t="s">
        <v>122</v>
      </c>
      <c r="AS66" t="s">
        <v>123</v>
      </c>
      <c r="AT66" s="14" t="s">
        <v>806</v>
      </c>
      <c r="AV66" t="s">
        <v>319</v>
      </c>
      <c r="AW66">
        <v>969</v>
      </c>
    </row>
    <row r="67" spans="1:49">
      <c r="A67">
        <f t="shared" si="1"/>
        <v>66</v>
      </c>
      <c r="B67" s="1">
        <v>46136.4399305556</v>
      </c>
      <c r="C67" s="1">
        <v>46105.447962963</v>
      </c>
      <c r="D67">
        <v>20260324</v>
      </c>
      <c r="E67">
        <v>1400</v>
      </c>
      <c r="F67">
        <v>210</v>
      </c>
      <c r="G67" s="14" t="s">
        <v>137</v>
      </c>
      <c r="H67" s="14" t="s">
        <v>807</v>
      </c>
      <c r="I67" t="s">
        <v>139</v>
      </c>
      <c r="J67" t="s">
        <v>7</v>
      </c>
      <c r="K67" t="s">
        <v>808</v>
      </c>
      <c r="M67" t="s">
        <v>103</v>
      </c>
      <c r="N67">
        <v>0</v>
      </c>
      <c r="O67" t="s">
        <v>104</v>
      </c>
      <c r="P67" t="s">
        <v>105</v>
      </c>
      <c r="Q67" s="14" t="s">
        <v>809</v>
      </c>
      <c r="R67" t="s">
        <v>142</v>
      </c>
      <c r="S67">
        <v>140602</v>
      </c>
      <c r="T67">
        <v>2602793</v>
      </c>
      <c r="U67" t="s">
        <v>108</v>
      </c>
      <c r="V67" t="s">
        <v>109</v>
      </c>
      <c r="W67" t="s">
        <v>110</v>
      </c>
      <c r="X67">
        <v>161.06</v>
      </c>
      <c r="Y67">
        <v>1400</v>
      </c>
      <c r="Z67" s="14" t="s">
        <v>810</v>
      </c>
      <c r="AA67">
        <v>20260402</v>
      </c>
      <c r="AD67" t="s">
        <v>200</v>
      </c>
      <c r="AE67" t="s">
        <v>811</v>
      </c>
      <c r="AF67">
        <v>1</v>
      </c>
      <c r="AG67" t="s">
        <v>114</v>
      </c>
      <c r="AH67" t="s">
        <v>812</v>
      </c>
      <c r="AI67" s="14" t="s">
        <v>813</v>
      </c>
      <c r="AJ67" s="14" t="s">
        <v>117</v>
      </c>
      <c r="AK67" s="1">
        <v>46114.574837963</v>
      </c>
      <c r="AL67" t="s">
        <v>118</v>
      </c>
      <c r="AN67" t="s">
        <v>814</v>
      </c>
      <c r="AO67" t="s">
        <v>815</v>
      </c>
      <c r="AP67">
        <v>140602</v>
      </c>
      <c r="AQ67" t="s">
        <v>816</v>
      </c>
      <c r="AR67" t="s">
        <v>122</v>
      </c>
      <c r="AS67" t="s">
        <v>123</v>
      </c>
      <c r="AT67" s="14" t="s">
        <v>817</v>
      </c>
      <c r="AV67" t="s">
        <v>319</v>
      </c>
      <c r="AW67">
        <v>1200</v>
      </c>
    </row>
    <row r="68" spans="1:49">
      <c r="A68">
        <f t="shared" si="1"/>
        <v>67</v>
      </c>
      <c r="B68" s="1">
        <v>46136.4352546296</v>
      </c>
      <c r="C68" s="1">
        <v>46104.4849189815</v>
      </c>
      <c r="D68">
        <v>20260323</v>
      </c>
      <c r="E68">
        <v>3400</v>
      </c>
      <c r="F68">
        <v>510</v>
      </c>
      <c r="G68" s="14" t="s">
        <v>137</v>
      </c>
      <c r="H68" s="14" t="s">
        <v>818</v>
      </c>
      <c r="I68" t="s">
        <v>139</v>
      </c>
      <c r="J68" t="s">
        <v>7</v>
      </c>
      <c r="K68" t="s">
        <v>819</v>
      </c>
      <c r="M68" t="s">
        <v>103</v>
      </c>
      <c r="N68">
        <v>0</v>
      </c>
      <c r="O68" t="s">
        <v>104</v>
      </c>
      <c r="P68" t="s">
        <v>105</v>
      </c>
      <c r="Q68" s="14" t="s">
        <v>820</v>
      </c>
      <c r="R68" t="s">
        <v>142</v>
      </c>
      <c r="S68">
        <v>140602</v>
      </c>
      <c r="T68">
        <v>2602792</v>
      </c>
      <c r="U68" t="s">
        <v>108</v>
      </c>
      <c r="V68" t="s">
        <v>109</v>
      </c>
      <c r="W68" t="s">
        <v>110</v>
      </c>
      <c r="X68">
        <v>391.15</v>
      </c>
      <c r="Y68">
        <v>3400</v>
      </c>
      <c r="Z68" s="14" t="s">
        <v>821</v>
      </c>
      <c r="AA68">
        <v>20260402</v>
      </c>
      <c r="AD68" t="s">
        <v>200</v>
      </c>
      <c r="AE68" t="s">
        <v>822</v>
      </c>
      <c r="AF68">
        <v>1</v>
      </c>
      <c r="AG68" t="s">
        <v>114</v>
      </c>
      <c r="AH68" t="s">
        <v>248</v>
      </c>
      <c r="AI68" s="14" t="s">
        <v>249</v>
      </c>
      <c r="AJ68" s="14" t="s">
        <v>117</v>
      </c>
      <c r="AK68" s="1">
        <v>46114.5894444444</v>
      </c>
      <c r="AL68" t="s">
        <v>118</v>
      </c>
      <c r="AN68" t="s">
        <v>631</v>
      </c>
      <c r="AO68" t="s">
        <v>632</v>
      </c>
      <c r="AP68">
        <v>140602</v>
      </c>
      <c r="AQ68" t="s">
        <v>633</v>
      </c>
      <c r="AR68" t="s">
        <v>122</v>
      </c>
      <c r="AS68" t="s">
        <v>123</v>
      </c>
      <c r="AT68" s="14" t="s">
        <v>823</v>
      </c>
      <c r="AV68" t="s">
        <v>319</v>
      </c>
      <c r="AW68">
        <v>1189.15</v>
      </c>
    </row>
    <row r="69" spans="1:49">
      <c r="A69">
        <f t="shared" si="1"/>
        <v>68</v>
      </c>
      <c r="B69" s="1">
        <v>46138.8841898148</v>
      </c>
      <c r="C69" s="1">
        <v>46038.4876273148</v>
      </c>
      <c r="D69">
        <v>20260116</v>
      </c>
      <c r="E69">
        <v>3000</v>
      </c>
      <c r="F69">
        <v>450</v>
      </c>
      <c r="G69" s="14" t="s">
        <v>137</v>
      </c>
      <c r="H69" s="14" t="s">
        <v>824</v>
      </c>
      <c r="I69" t="s">
        <v>139</v>
      </c>
      <c r="J69" t="s">
        <v>7</v>
      </c>
      <c r="K69" t="s">
        <v>825</v>
      </c>
      <c r="M69" t="s">
        <v>103</v>
      </c>
      <c r="N69">
        <v>0</v>
      </c>
      <c r="O69" t="s">
        <v>104</v>
      </c>
      <c r="P69" t="s">
        <v>105</v>
      </c>
      <c r="Q69" s="14" t="s">
        <v>826</v>
      </c>
      <c r="R69" t="s">
        <v>142</v>
      </c>
      <c r="S69">
        <v>140602</v>
      </c>
      <c r="T69" s="14" t="s">
        <v>827</v>
      </c>
      <c r="U69" t="s">
        <v>108</v>
      </c>
      <c r="V69" t="s">
        <v>109</v>
      </c>
      <c r="W69" t="s">
        <v>110</v>
      </c>
      <c r="X69">
        <v>345.13</v>
      </c>
      <c r="Y69">
        <v>3000</v>
      </c>
      <c r="Z69" s="14" t="s">
        <v>828</v>
      </c>
      <c r="AA69">
        <v>20260402</v>
      </c>
      <c r="AD69" t="s">
        <v>144</v>
      </c>
      <c r="AE69" t="s">
        <v>829</v>
      </c>
      <c r="AF69">
        <v>1</v>
      </c>
      <c r="AG69" t="s">
        <v>577</v>
      </c>
      <c r="AH69" t="s">
        <v>830</v>
      </c>
      <c r="AI69" s="14" t="s">
        <v>831</v>
      </c>
      <c r="AJ69" s="14" t="s">
        <v>117</v>
      </c>
      <c r="AK69" s="1">
        <v>46115.4403819444</v>
      </c>
      <c r="AL69" t="s">
        <v>118</v>
      </c>
      <c r="AN69" t="s">
        <v>782</v>
      </c>
      <c r="AO69" t="s">
        <v>832</v>
      </c>
      <c r="AP69">
        <v>140602</v>
      </c>
      <c r="AQ69" t="s">
        <v>833</v>
      </c>
      <c r="AR69" t="s">
        <v>122</v>
      </c>
      <c r="AS69" t="s">
        <v>123</v>
      </c>
      <c r="AT69" s="14" t="s">
        <v>834</v>
      </c>
      <c r="AV69" t="s">
        <v>319</v>
      </c>
      <c r="AW69">
        <v>1300</v>
      </c>
    </row>
    <row r="70" spans="1:49">
      <c r="A70">
        <f t="shared" si="1"/>
        <v>69</v>
      </c>
      <c r="B70" s="1">
        <v>46136.7941319444</v>
      </c>
      <c r="C70" s="1">
        <v>46114.7267939815</v>
      </c>
      <c r="D70">
        <v>20260402</v>
      </c>
      <c r="E70">
        <v>1300</v>
      </c>
      <c r="F70">
        <v>195</v>
      </c>
      <c r="G70" s="14" t="s">
        <v>137</v>
      </c>
      <c r="H70" s="14" t="s">
        <v>835</v>
      </c>
      <c r="I70" t="s">
        <v>139</v>
      </c>
      <c r="J70" t="s">
        <v>7</v>
      </c>
      <c r="K70" t="s">
        <v>836</v>
      </c>
      <c r="M70" t="s">
        <v>103</v>
      </c>
      <c r="N70">
        <v>0</v>
      </c>
      <c r="O70" t="s">
        <v>104</v>
      </c>
      <c r="P70" t="s">
        <v>105</v>
      </c>
      <c r="Q70" s="14" t="s">
        <v>837</v>
      </c>
      <c r="R70" t="s">
        <v>142</v>
      </c>
      <c r="S70">
        <v>140602</v>
      </c>
      <c r="T70" s="14" t="s">
        <v>838</v>
      </c>
      <c r="U70" t="s">
        <v>108</v>
      </c>
      <c r="V70" t="s">
        <v>109</v>
      </c>
      <c r="W70" t="s">
        <v>110</v>
      </c>
      <c r="X70">
        <v>149.56</v>
      </c>
      <c r="Y70">
        <v>1300</v>
      </c>
      <c r="Z70" s="14" t="s">
        <v>839</v>
      </c>
      <c r="AA70">
        <v>20260403</v>
      </c>
      <c r="AD70" t="s">
        <v>144</v>
      </c>
      <c r="AE70" t="s">
        <v>840</v>
      </c>
      <c r="AF70">
        <v>1</v>
      </c>
      <c r="AG70" t="s">
        <v>577</v>
      </c>
      <c r="AH70" t="s">
        <v>841</v>
      </c>
      <c r="AI70" s="14" t="s">
        <v>842</v>
      </c>
      <c r="AJ70" s="14" t="s">
        <v>117</v>
      </c>
      <c r="AK70" s="1">
        <v>46115.459375</v>
      </c>
      <c r="AL70" t="s">
        <v>118</v>
      </c>
      <c r="AN70" t="s">
        <v>843</v>
      </c>
      <c r="AO70" t="s">
        <v>844</v>
      </c>
      <c r="AP70">
        <v>140602</v>
      </c>
      <c r="AQ70" t="s">
        <v>845</v>
      </c>
      <c r="AR70" t="s">
        <v>122</v>
      </c>
      <c r="AS70" t="s">
        <v>123</v>
      </c>
      <c r="AT70" s="14" t="s">
        <v>846</v>
      </c>
      <c r="AV70" t="s">
        <v>319</v>
      </c>
      <c r="AW70">
        <v>2550</v>
      </c>
    </row>
    <row r="71" spans="1:49">
      <c r="A71">
        <f t="shared" si="1"/>
        <v>70</v>
      </c>
      <c r="B71" s="1">
        <v>46136.7800462963</v>
      </c>
      <c r="C71" s="1">
        <v>46091.6274305556</v>
      </c>
      <c r="D71">
        <v>20260310</v>
      </c>
      <c r="E71">
        <v>1983</v>
      </c>
      <c r="F71">
        <v>297.45</v>
      </c>
      <c r="G71" s="14" t="s">
        <v>137</v>
      </c>
      <c r="H71" s="14" t="s">
        <v>847</v>
      </c>
      <c r="I71" t="s">
        <v>139</v>
      </c>
      <c r="J71" t="s">
        <v>7</v>
      </c>
      <c r="K71" t="s">
        <v>848</v>
      </c>
      <c r="M71" t="s">
        <v>103</v>
      </c>
      <c r="N71">
        <v>0</v>
      </c>
      <c r="O71" t="s">
        <v>104</v>
      </c>
      <c r="P71" t="s">
        <v>105</v>
      </c>
      <c r="Q71" s="14" t="s">
        <v>849</v>
      </c>
      <c r="R71" t="s">
        <v>142</v>
      </c>
      <c r="S71">
        <v>140602</v>
      </c>
      <c r="T71">
        <v>2603114</v>
      </c>
      <c r="U71" t="s">
        <v>108</v>
      </c>
      <c r="V71" t="s">
        <v>109</v>
      </c>
      <c r="W71" t="s">
        <v>110</v>
      </c>
      <c r="X71">
        <v>228.13</v>
      </c>
      <c r="Y71">
        <v>1983</v>
      </c>
      <c r="Z71" s="14" t="s">
        <v>850</v>
      </c>
      <c r="AA71">
        <v>20260402</v>
      </c>
      <c r="AD71" t="s">
        <v>144</v>
      </c>
      <c r="AE71" t="s">
        <v>851</v>
      </c>
      <c r="AF71">
        <v>1</v>
      </c>
      <c r="AG71" t="s">
        <v>146</v>
      </c>
      <c r="AH71" t="s">
        <v>281</v>
      </c>
      <c r="AI71" s="14" t="s">
        <v>282</v>
      </c>
      <c r="AJ71" s="14" t="s">
        <v>117</v>
      </c>
      <c r="AK71" s="1">
        <v>46115.6634027778</v>
      </c>
      <c r="AL71" t="s">
        <v>118</v>
      </c>
      <c r="AN71" t="s">
        <v>852</v>
      </c>
      <c r="AO71" t="s">
        <v>853</v>
      </c>
      <c r="AP71">
        <v>140602</v>
      </c>
      <c r="AQ71" t="s">
        <v>854</v>
      </c>
      <c r="AR71" t="s">
        <v>122</v>
      </c>
      <c r="AS71" t="s">
        <v>123</v>
      </c>
      <c r="AT71" s="14" t="s">
        <v>855</v>
      </c>
      <c r="AV71" t="s">
        <v>319</v>
      </c>
      <c r="AW71">
        <v>1359.15</v>
      </c>
    </row>
    <row r="72" spans="1:49">
      <c r="A72">
        <f t="shared" si="1"/>
        <v>71</v>
      </c>
      <c r="B72" s="1">
        <v>46136.7715740741</v>
      </c>
      <c r="C72" s="1">
        <v>46110.4201388889</v>
      </c>
      <c r="D72">
        <v>20260329</v>
      </c>
      <c r="E72">
        <v>2000</v>
      </c>
      <c r="F72">
        <v>300</v>
      </c>
      <c r="G72" s="14" t="s">
        <v>137</v>
      </c>
      <c r="H72" s="14" t="s">
        <v>856</v>
      </c>
      <c r="I72" t="s">
        <v>139</v>
      </c>
      <c r="J72" t="s">
        <v>7</v>
      </c>
      <c r="K72" t="s">
        <v>857</v>
      </c>
      <c r="M72" t="s">
        <v>103</v>
      </c>
      <c r="N72">
        <v>0</v>
      </c>
      <c r="O72" t="s">
        <v>104</v>
      </c>
      <c r="P72" t="s">
        <v>105</v>
      </c>
      <c r="Q72" s="14" t="s">
        <v>858</v>
      </c>
      <c r="R72" t="s">
        <v>142</v>
      </c>
      <c r="S72">
        <v>140602</v>
      </c>
      <c r="T72" s="14" t="s">
        <v>859</v>
      </c>
      <c r="U72" t="s">
        <v>108</v>
      </c>
      <c r="V72" t="s">
        <v>109</v>
      </c>
      <c r="W72" t="s">
        <v>110</v>
      </c>
      <c r="X72">
        <v>230.09</v>
      </c>
      <c r="Y72">
        <v>2000</v>
      </c>
      <c r="Z72" s="14" t="s">
        <v>860</v>
      </c>
      <c r="AA72">
        <v>20260403</v>
      </c>
      <c r="AD72" t="s">
        <v>200</v>
      </c>
      <c r="AE72" t="s">
        <v>861</v>
      </c>
      <c r="AF72">
        <v>1</v>
      </c>
      <c r="AG72" t="s">
        <v>202</v>
      </c>
      <c r="AH72" t="s">
        <v>203</v>
      </c>
      <c r="AI72" s="14" t="s">
        <v>204</v>
      </c>
      <c r="AJ72" s="14" t="s">
        <v>117</v>
      </c>
      <c r="AK72" s="1">
        <v>46115.6711111111</v>
      </c>
      <c r="AL72" t="s">
        <v>118</v>
      </c>
      <c r="AN72" t="s">
        <v>862</v>
      </c>
      <c r="AO72" t="s">
        <v>863</v>
      </c>
      <c r="AP72">
        <v>140602</v>
      </c>
      <c r="AQ72" t="s">
        <v>864</v>
      </c>
      <c r="AR72" t="s">
        <v>122</v>
      </c>
      <c r="AS72" t="s">
        <v>123</v>
      </c>
      <c r="AT72" s="14" t="s">
        <v>865</v>
      </c>
      <c r="AV72" t="s">
        <v>319</v>
      </c>
      <c r="AW72">
        <v>2935.9</v>
      </c>
    </row>
    <row r="73" spans="1:49">
      <c r="A73">
        <f t="shared" si="1"/>
        <v>72</v>
      </c>
      <c r="B73" s="1">
        <v>46136.7356597222</v>
      </c>
      <c r="C73" s="1">
        <v>46046.7357638889</v>
      </c>
      <c r="D73">
        <v>20260124</v>
      </c>
      <c r="E73">
        <v>12000</v>
      </c>
      <c r="F73">
        <v>1500</v>
      </c>
      <c r="G73" s="14" t="s">
        <v>137</v>
      </c>
      <c r="H73" s="14" t="s">
        <v>866</v>
      </c>
      <c r="I73" t="s">
        <v>139</v>
      </c>
      <c r="J73" t="s">
        <v>7</v>
      </c>
      <c r="K73" t="s">
        <v>867</v>
      </c>
      <c r="M73" t="s">
        <v>103</v>
      </c>
      <c r="N73">
        <v>0</v>
      </c>
      <c r="O73" t="s">
        <v>104</v>
      </c>
      <c r="P73" t="s">
        <v>105</v>
      </c>
      <c r="Q73" s="14" t="s">
        <v>868</v>
      </c>
      <c r="R73" t="s">
        <v>142</v>
      </c>
      <c r="S73">
        <v>140602</v>
      </c>
      <c r="T73">
        <v>2600408</v>
      </c>
      <c r="U73" t="s">
        <v>108</v>
      </c>
      <c r="V73" t="s">
        <v>109</v>
      </c>
      <c r="W73" t="s">
        <v>110</v>
      </c>
      <c r="X73">
        <v>1380.53</v>
      </c>
      <c r="Y73">
        <v>12000</v>
      </c>
      <c r="Z73" s="14" t="s">
        <v>869</v>
      </c>
      <c r="AA73">
        <v>20260403</v>
      </c>
      <c r="AD73" t="s">
        <v>870</v>
      </c>
      <c r="AE73" t="s">
        <v>871</v>
      </c>
      <c r="AF73">
        <v>1</v>
      </c>
      <c r="AG73" t="s">
        <v>872</v>
      </c>
      <c r="AH73" t="s">
        <v>873</v>
      </c>
      <c r="AI73" s="14" t="s">
        <v>874</v>
      </c>
      <c r="AJ73" s="14" t="s">
        <v>117</v>
      </c>
      <c r="AK73" s="1">
        <v>46115.7036921296</v>
      </c>
      <c r="AL73" t="s">
        <v>118</v>
      </c>
      <c r="AN73" t="s">
        <v>875</v>
      </c>
      <c r="AO73" t="s">
        <v>876</v>
      </c>
      <c r="AP73">
        <v>140602</v>
      </c>
      <c r="AQ73" t="s">
        <v>877</v>
      </c>
      <c r="AR73" t="s">
        <v>122</v>
      </c>
      <c r="AS73" t="s">
        <v>123</v>
      </c>
      <c r="AT73" s="14" t="s">
        <v>878</v>
      </c>
      <c r="AV73" t="s">
        <v>319</v>
      </c>
      <c r="AW73">
        <v>1298.8</v>
      </c>
    </row>
    <row r="74" spans="1:49">
      <c r="A74">
        <f t="shared" si="1"/>
        <v>73</v>
      </c>
      <c r="B74" s="1">
        <v>46136.6997569444</v>
      </c>
      <c r="C74" s="1">
        <v>46091.5014814815</v>
      </c>
      <c r="D74">
        <v>20260310</v>
      </c>
      <c r="E74">
        <v>10050</v>
      </c>
      <c r="F74">
        <v>1500</v>
      </c>
      <c r="G74" s="14" t="s">
        <v>137</v>
      </c>
      <c r="H74" s="14" t="s">
        <v>879</v>
      </c>
      <c r="I74" t="s">
        <v>139</v>
      </c>
      <c r="J74" t="s">
        <v>7</v>
      </c>
      <c r="K74" t="s">
        <v>880</v>
      </c>
      <c r="M74" t="s">
        <v>103</v>
      </c>
      <c r="N74">
        <v>0</v>
      </c>
      <c r="O74" t="s">
        <v>104</v>
      </c>
      <c r="P74" t="s">
        <v>105</v>
      </c>
      <c r="Q74" s="14" t="s">
        <v>881</v>
      </c>
      <c r="R74" t="s">
        <v>142</v>
      </c>
      <c r="S74">
        <v>140602</v>
      </c>
      <c r="T74">
        <v>2603657</v>
      </c>
      <c r="U74" t="s">
        <v>108</v>
      </c>
      <c r="V74" t="s">
        <v>109</v>
      </c>
      <c r="W74" t="s">
        <v>110</v>
      </c>
      <c r="X74">
        <v>1156.19</v>
      </c>
      <c r="Y74">
        <v>10050</v>
      </c>
      <c r="Z74" s="14" t="s">
        <v>882</v>
      </c>
      <c r="AA74">
        <v>20260403</v>
      </c>
      <c r="AE74" t="s">
        <v>883</v>
      </c>
      <c r="AF74">
        <v>1</v>
      </c>
      <c r="AG74" t="s">
        <v>214</v>
      </c>
      <c r="AH74" t="s">
        <v>884</v>
      </c>
      <c r="AI74" s="14" t="s">
        <v>885</v>
      </c>
      <c r="AJ74" s="14" t="s">
        <v>117</v>
      </c>
      <c r="AK74" s="1">
        <v>46115.7558101852</v>
      </c>
      <c r="AL74" t="s">
        <v>118</v>
      </c>
      <c r="AN74" t="s">
        <v>441</v>
      </c>
      <c r="AO74" t="s">
        <v>886</v>
      </c>
      <c r="AP74">
        <v>140602</v>
      </c>
      <c r="AQ74" t="s">
        <v>887</v>
      </c>
      <c r="AR74" t="s">
        <v>122</v>
      </c>
      <c r="AS74" t="s">
        <v>123</v>
      </c>
      <c r="AT74" s="14" t="s">
        <v>888</v>
      </c>
      <c r="AV74" t="s">
        <v>319</v>
      </c>
      <c r="AW74">
        <v>2499.85</v>
      </c>
    </row>
    <row r="75" spans="1:49">
      <c r="A75">
        <f t="shared" si="1"/>
        <v>74</v>
      </c>
      <c r="B75" s="1">
        <v>46134.775462963</v>
      </c>
      <c r="C75" s="1">
        <v>46105.7152083333</v>
      </c>
      <c r="D75">
        <v>20260324</v>
      </c>
      <c r="E75">
        <v>1500</v>
      </c>
      <c r="F75">
        <v>225</v>
      </c>
      <c r="G75" s="14" t="s">
        <v>137</v>
      </c>
      <c r="H75" s="14" t="s">
        <v>889</v>
      </c>
      <c r="I75" t="s">
        <v>139</v>
      </c>
      <c r="J75" t="s">
        <v>7</v>
      </c>
      <c r="K75" t="s">
        <v>890</v>
      </c>
      <c r="M75" t="s">
        <v>103</v>
      </c>
      <c r="N75">
        <v>0</v>
      </c>
      <c r="O75" t="s">
        <v>104</v>
      </c>
      <c r="P75" t="s">
        <v>105</v>
      </c>
      <c r="Q75" s="14" t="s">
        <v>891</v>
      </c>
      <c r="R75" t="s">
        <v>142</v>
      </c>
      <c r="S75">
        <v>140602</v>
      </c>
      <c r="T75">
        <v>2602794</v>
      </c>
      <c r="U75" t="s">
        <v>108</v>
      </c>
      <c r="V75" t="s">
        <v>109</v>
      </c>
      <c r="W75" t="s">
        <v>110</v>
      </c>
      <c r="X75">
        <v>172.57</v>
      </c>
      <c r="Y75">
        <v>1500</v>
      </c>
      <c r="Z75" s="14" t="s">
        <v>892</v>
      </c>
      <c r="AA75">
        <v>20260407</v>
      </c>
      <c r="AD75" t="s">
        <v>200</v>
      </c>
      <c r="AE75" t="s">
        <v>893</v>
      </c>
      <c r="AF75">
        <v>1</v>
      </c>
      <c r="AG75" t="s">
        <v>114</v>
      </c>
      <c r="AH75" t="s">
        <v>894</v>
      </c>
      <c r="AI75" s="14" t="s">
        <v>895</v>
      </c>
      <c r="AJ75" s="14" t="s">
        <v>117</v>
      </c>
      <c r="AK75" s="1">
        <v>46119.8603472222</v>
      </c>
      <c r="AL75" t="s">
        <v>118</v>
      </c>
      <c r="AN75" t="s">
        <v>160</v>
      </c>
      <c r="AO75" t="s">
        <v>896</v>
      </c>
      <c r="AP75">
        <v>140602</v>
      </c>
      <c r="AQ75" t="s">
        <v>897</v>
      </c>
      <c r="AR75" t="s">
        <v>122</v>
      </c>
      <c r="AS75" t="s">
        <v>123</v>
      </c>
      <c r="AT75" s="14" t="s">
        <v>898</v>
      </c>
      <c r="AV75" t="s">
        <v>125</v>
      </c>
      <c r="AW75">
        <v>890.8</v>
      </c>
    </row>
    <row r="76" spans="1:49">
      <c r="A76">
        <f t="shared" si="1"/>
        <v>75</v>
      </c>
      <c r="B76" s="1">
        <v>46134.7667708333</v>
      </c>
      <c r="C76" s="1">
        <v>46107.6963425926</v>
      </c>
      <c r="D76">
        <v>20260326</v>
      </c>
      <c r="E76">
        <v>2000</v>
      </c>
      <c r="F76">
        <v>300</v>
      </c>
      <c r="G76" s="14" t="s">
        <v>137</v>
      </c>
      <c r="H76" s="14" t="s">
        <v>899</v>
      </c>
      <c r="I76" t="s">
        <v>139</v>
      </c>
      <c r="J76" t="s">
        <v>7</v>
      </c>
      <c r="K76" t="s">
        <v>900</v>
      </c>
      <c r="M76" t="s">
        <v>103</v>
      </c>
      <c r="N76">
        <v>0</v>
      </c>
      <c r="O76" t="s">
        <v>104</v>
      </c>
      <c r="P76" t="s">
        <v>105</v>
      </c>
      <c r="Q76" s="14" t="s">
        <v>901</v>
      </c>
      <c r="R76" t="s">
        <v>142</v>
      </c>
      <c r="S76">
        <v>140602</v>
      </c>
      <c r="T76">
        <v>2602798</v>
      </c>
      <c r="U76" t="s">
        <v>108</v>
      </c>
      <c r="V76" t="s">
        <v>109</v>
      </c>
      <c r="W76" t="s">
        <v>110</v>
      </c>
      <c r="X76">
        <v>230.09</v>
      </c>
      <c r="Y76">
        <v>2000</v>
      </c>
      <c r="Z76" s="14" t="s">
        <v>902</v>
      </c>
      <c r="AA76">
        <v>20260407</v>
      </c>
      <c r="AD76" t="s">
        <v>200</v>
      </c>
      <c r="AE76" t="s">
        <v>903</v>
      </c>
      <c r="AF76">
        <v>1</v>
      </c>
      <c r="AG76" t="s">
        <v>114</v>
      </c>
      <c r="AH76" t="s">
        <v>757</v>
      </c>
      <c r="AI76" s="14" t="s">
        <v>758</v>
      </c>
      <c r="AJ76" s="14" t="s">
        <v>117</v>
      </c>
      <c r="AK76" s="1">
        <v>46119.8781481481</v>
      </c>
      <c r="AL76" t="s">
        <v>118</v>
      </c>
      <c r="AN76" t="s">
        <v>441</v>
      </c>
      <c r="AO76" t="s">
        <v>904</v>
      </c>
      <c r="AP76">
        <v>140602</v>
      </c>
      <c r="AQ76" t="s">
        <v>905</v>
      </c>
      <c r="AR76" t="s">
        <v>122</v>
      </c>
      <c r="AS76" t="s">
        <v>123</v>
      </c>
      <c r="AT76" s="14" t="s">
        <v>906</v>
      </c>
      <c r="AV76" t="s">
        <v>125</v>
      </c>
      <c r="AW76">
        <v>2099.5</v>
      </c>
    </row>
    <row r="77" spans="1:49">
      <c r="A77">
        <f t="shared" si="1"/>
        <v>76</v>
      </c>
      <c r="B77" s="1">
        <v>46136.349837963</v>
      </c>
      <c r="C77" s="1">
        <v>46103.5047222222</v>
      </c>
      <c r="D77">
        <v>20260322</v>
      </c>
      <c r="E77">
        <v>4300</v>
      </c>
      <c r="F77">
        <v>645</v>
      </c>
      <c r="G77" s="14" t="s">
        <v>137</v>
      </c>
      <c r="H77" s="14" t="s">
        <v>907</v>
      </c>
      <c r="I77" t="s">
        <v>139</v>
      </c>
      <c r="J77" t="s">
        <v>7</v>
      </c>
      <c r="K77" t="s">
        <v>908</v>
      </c>
      <c r="M77" t="s">
        <v>103</v>
      </c>
      <c r="N77">
        <v>0</v>
      </c>
      <c r="O77" t="s">
        <v>104</v>
      </c>
      <c r="P77" t="s">
        <v>105</v>
      </c>
      <c r="Q77" s="14" t="s">
        <v>909</v>
      </c>
      <c r="R77" t="s">
        <v>142</v>
      </c>
      <c r="S77">
        <v>140602</v>
      </c>
      <c r="T77">
        <v>2602788</v>
      </c>
      <c r="U77" t="s">
        <v>108</v>
      </c>
      <c r="V77" t="s">
        <v>109</v>
      </c>
      <c r="W77" t="s">
        <v>110</v>
      </c>
      <c r="X77">
        <v>494.69</v>
      </c>
      <c r="Y77">
        <v>4300</v>
      </c>
      <c r="Z77" s="14" t="s">
        <v>910</v>
      </c>
      <c r="AA77">
        <v>20260401</v>
      </c>
      <c r="AD77" t="s">
        <v>200</v>
      </c>
      <c r="AE77" t="s">
        <v>911</v>
      </c>
      <c r="AF77">
        <v>1</v>
      </c>
      <c r="AG77" t="s">
        <v>114</v>
      </c>
      <c r="AH77" t="s">
        <v>912</v>
      </c>
      <c r="AI77" s="14" t="s">
        <v>913</v>
      </c>
      <c r="AJ77" s="14" t="s">
        <v>117</v>
      </c>
      <c r="AK77" s="1">
        <v>46113.7515740741</v>
      </c>
      <c r="AL77" t="s">
        <v>118</v>
      </c>
      <c r="AN77" t="s">
        <v>914</v>
      </c>
      <c r="AO77" t="s">
        <v>915</v>
      </c>
      <c r="AP77">
        <v>140602</v>
      </c>
      <c r="AQ77" t="s">
        <v>916</v>
      </c>
      <c r="AR77" t="s">
        <v>122</v>
      </c>
      <c r="AS77" t="s">
        <v>123</v>
      </c>
      <c r="AT77" s="14" t="s">
        <v>917</v>
      </c>
      <c r="AV77" t="s">
        <v>125</v>
      </c>
      <c r="AW77">
        <v>934.15</v>
      </c>
    </row>
    <row r="78" spans="1:49">
      <c r="A78">
        <f t="shared" si="1"/>
        <v>77</v>
      </c>
      <c r="B78" s="1">
        <v>46136.666099537</v>
      </c>
      <c r="C78" s="1">
        <v>46102.7175694444</v>
      </c>
      <c r="D78">
        <v>20260321</v>
      </c>
      <c r="E78">
        <v>3600</v>
      </c>
      <c r="F78">
        <v>540</v>
      </c>
      <c r="G78" s="14" t="s">
        <v>137</v>
      </c>
      <c r="H78" s="14" t="s">
        <v>918</v>
      </c>
      <c r="I78" t="s">
        <v>139</v>
      </c>
      <c r="J78" t="s">
        <v>7</v>
      </c>
      <c r="K78" t="s">
        <v>919</v>
      </c>
      <c r="M78" t="s">
        <v>103</v>
      </c>
      <c r="N78">
        <v>0</v>
      </c>
      <c r="O78" t="s">
        <v>104</v>
      </c>
      <c r="P78" t="s">
        <v>105</v>
      </c>
      <c r="Q78" s="14" t="s">
        <v>920</v>
      </c>
      <c r="R78" t="s">
        <v>142</v>
      </c>
      <c r="S78">
        <v>140602</v>
      </c>
      <c r="T78">
        <v>2602784</v>
      </c>
      <c r="U78" t="s">
        <v>108</v>
      </c>
      <c r="V78" t="s">
        <v>109</v>
      </c>
      <c r="W78" t="s">
        <v>110</v>
      </c>
      <c r="X78">
        <v>414.16</v>
      </c>
      <c r="Y78">
        <v>3600</v>
      </c>
      <c r="Z78" s="14" t="s">
        <v>921</v>
      </c>
      <c r="AA78">
        <v>20260401</v>
      </c>
      <c r="AD78" t="s">
        <v>200</v>
      </c>
      <c r="AE78" t="s">
        <v>922</v>
      </c>
      <c r="AF78">
        <v>1</v>
      </c>
      <c r="AG78" t="s">
        <v>114</v>
      </c>
      <c r="AH78" t="s">
        <v>923</v>
      </c>
      <c r="AI78" s="14" t="s">
        <v>924</v>
      </c>
      <c r="AJ78" s="14" t="s">
        <v>117</v>
      </c>
      <c r="AK78" s="1">
        <v>46114.3615972222</v>
      </c>
      <c r="AL78" t="s">
        <v>118</v>
      </c>
      <c r="AN78" t="s">
        <v>133</v>
      </c>
      <c r="AO78" t="s">
        <v>925</v>
      </c>
      <c r="AP78">
        <v>140602</v>
      </c>
      <c r="AQ78" t="s">
        <v>926</v>
      </c>
      <c r="AR78" t="s">
        <v>122</v>
      </c>
      <c r="AS78" t="s">
        <v>123</v>
      </c>
      <c r="AT78" s="14" t="s">
        <v>927</v>
      </c>
      <c r="AV78" t="s">
        <v>125</v>
      </c>
      <c r="AW78">
        <v>4300.15</v>
      </c>
    </row>
    <row r="79" spans="1:49">
      <c r="A79">
        <f t="shared" si="1"/>
        <v>78</v>
      </c>
      <c r="B79" s="1">
        <v>46136.6626157407</v>
      </c>
      <c r="C79" s="1">
        <v>46102.6195833333</v>
      </c>
      <c r="D79">
        <v>20260321</v>
      </c>
      <c r="E79">
        <v>3400</v>
      </c>
      <c r="F79">
        <v>510</v>
      </c>
      <c r="G79" s="14" t="s">
        <v>137</v>
      </c>
      <c r="H79" s="14" t="s">
        <v>928</v>
      </c>
      <c r="I79" t="s">
        <v>139</v>
      </c>
      <c r="J79" t="s">
        <v>7</v>
      </c>
      <c r="K79" t="s">
        <v>929</v>
      </c>
      <c r="M79" t="s">
        <v>103</v>
      </c>
      <c r="N79">
        <v>0</v>
      </c>
      <c r="O79" t="s">
        <v>104</v>
      </c>
      <c r="P79" t="s">
        <v>105</v>
      </c>
      <c r="Q79" s="14" t="s">
        <v>930</v>
      </c>
      <c r="R79" t="s">
        <v>142</v>
      </c>
      <c r="S79">
        <v>140602</v>
      </c>
      <c r="T79">
        <v>2602785</v>
      </c>
      <c r="U79" t="s">
        <v>108</v>
      </c>
      <c r="V79" t="s">
        <v>109</v>
      </c>
      <c r="W79" t="s">
        <v>110</v>
      </c>
      <c r="X79">
        <v>391.15</v>
      </c>
      <c r="Y79">
        <v>3400</v>
      </c>
      <c r="Z79" s="14" t="s">
        <v>931</v>
      </c>
      <c r="AA79">
        <v>20260401</v>
      </c>
      <c r="AD79" t="s">
        <v>200</v>
      </c>
      <c r="AE79" t="s">
        <v>932</v>
      </c>
      <c r="AF79">
        <v>1</v>
      </c>
      <c r="AG79" t="s">
        <v>114</v>
      </c>
      <c r="AH79" t="s">
        <v>248</v>
      </c>
      <c r="AI79" s="14" t="s">
        <v>249</v>
      </c>
      <c r="AJ79" s="14" t="s">
        <v>117</v>
      </c>
      <c r="AK79" s="1">
        <v>46114.3704282407</v>
      </c>
      <c r="AL79" t="s">
        <v>118</v>
      </c>
      <c r="AN79" t="s">
        <v>205</v>
      </c>
      <c r="AO79" t="s">
        <v>727</v>
      </c>
      <c r="AP79">
        <v>140602</v>
      </c>
      <c r="AQ79" t="s">
        <v>728</v>
      </c>
      <c r="AR79" t="s">
        <v>122</v>
      </c>
      <c r="AS79" t="s">
        <v>123</v>
      </c>
      <c r="AT79" s="14" t="s">
        <v>933</v>
      </c>
      <c r="AV79" t="s">
        <v>125</v>
      </c>
      <c r="AW79">
        <v>3910</v>
      </c>
    </row>
    <row r="80" spans="1:49">
      <c r="A80">
        <f t="shared" si="1"/>
        <v>79</v>
      </c>
      <c r="B80" s="1">
        <v>46136.4363773148</v>
      </c>
      <c r="C80" s="1">
        <v>46060.4208796296</v>
      </c>
      <c r="D80">
        <v>20260207</v>
      </c>
      <c r="E80">
        <v>950</v>
      </c>
      <c r="F80">
        <v>142.5</v>
      </c>
      <c r="G80" s="14" t="s">
        <v>137</v>
      </c>
      <c r="H80" s="14" t="s">
        <v>934</v>
      </c>
      <c r="I80" t="s">
        <v>139</v>
      </c>
      <c r="J80" t="s">
        <v>7</v>
      </c>
      <c r="K80" t="s">
        <v>935</v>
      </c>
      <c r="M80" t="s">
        <v>103</v>
      </c>
      <c r="N80">
        <v>0</v>
      </c>
      <c r="O80" t="s">
        <v>104</v>
      </c>
      <c r="P80" t="s">
        <v>105</v>
      </c>
      <c r="Q80" s="14" t="s">
        <v>936</v>
      </c>
      <c r="R80" t="s">
        <v>142</v>
      </c>
      <c r="S80">
        <v>140602</v>
      </c>
      <c r="T80">
        <v>2603535</v>
      </c>
      <c r="U80" t="s">
        <v>108</v>
      </c>
      <c r="V80" t="s">
        <v>109</v>
      </c>
      <c r="W80" t="s">
        <v>110</v>
      </c>
      <c r="X80">
        <v>109.29</v>
      </c>
      <c r="Y80">
        <v>950</v>
      </c>
      <c r="Z80" s="14" t="s">
        <v>937</v>
      </c>
      <c r="AA80">
        <v>20260401</v>
      </c>
      <c r="AD80" t="s">
        <v>144</v>
      </c>
      <c r="AE80" t="s">
        <v>938</v>
      </c>
      <c r="AF80">
        <v>1</v>
      </c>
      <c r="AG80" t="s">
        <v>214</v>
      </c>
      <c r="AH80" t="s">
        <v>939</v>
      </c>
      <c r="AI80" s="14" t="s">
        <v>940</v>
      </c>
      <c r="AJ80" s="14" t="s">
        <v>117</v>
      </c>
      <c r="AK80" s="1">
        <v>46114.5869560185</v>
      </c>
      <c r="AL80" t="s">
        <v>118</v>
      </c>
      <c r="AN80" t="s">
        <v>272</v>
      </c>
      <c r="AO80" t="s">
        <v>941</v>
      </c>
      <c r="AP80">
        <v>140602</v>
      </c>
      <c r="AQ80" t="s">
        <v>942</v>
      </c>
      <c r="AR80" t="s">
        <v>122</v>
      </c>
      <c r="AS80" t="s">
        <v>123</v>
      </c>
      <c r="AT80" s="14" t="s">
        <v>943</v>
      </c>
      <c r="AV80" t="s">
        <v>125</v>
      </c>
      <c r="AW80">
        <v>1215.5</v>
      </c>
    </row>
    <row r="81" spans="1:49">
      <c r="A81">
        <f t="shared" si="1"/>
        <v>80</v>
      </c>
      <c r="B81" s="1">
        <v>46138.8799074074</v>
      </c>
      <c r="C81" s="1">
        <v>46045.5049074074</v>
      </c>
      <c r="D81">
        <v>20260123</v>
      </c>
      <c r="E81">
        <v>1000</v>
      </c>
      <c r="F81">
        <v>150</v>
      </c>
      <c r="G81" s="14" t="s">
        <v>137</v>
      </c>
      <c r="H81" s="14" t="s">
        <v>944</v>
      </c>
      <c r="I81" t="s">
        <v>139</v>
      </c>
      <c r="J81" t="s">
        <v>7</v>
      </c>
      <c r="K81" t="s">
        <v>945</v>
      </c>
      <c r="M81" t="s">
        <v>103</v>
      </c>
      <c r="N81">
        <v>0</v>
      </c>
      <c r="O81" t="s">
        <v>104</v>
      </c>
      <c r="P81" t="s">
        <v>105</v>
      </c>
      <c r="Q81" s="14" t="s">
        <v>946</v>
      </c>
      <c r="R81" t="s">
        <v>142</v>
      </c>
      <c r="S81">
        <v>140602</v>
      </c>
      <c r="T81" s="14" t="s">
        <v>947</v>
      </c>
      <c r="U81" t="s">
        <v>108</v>
      </c>
      <c r="V81" t="s">
        <v>109</v>
      </c>
      <c r="W81" t="s">
        <v>110</v>
      </c>
      <c r="X81">
        <v>115.04</v>
      </c>
      <c r="Y81">
        <v>1000</v>
      </c>
      <c r="Z81" s="14" t="s">
        <v>948</v>
      </c>
      <c r="AA81">
        <v>20260402</v>
      </c>
      <c r="AD81" t="s">
        <v>144</v>
      </c>
      <c r="AE81" t="s">
        <v>949</v>
      </c>
      <c r="AF81">
        <v>1</v>
      </c>
      <c r="AG81" t="s">
        <v>577</v>
      </c>
      <c r="AH81" t="s">
        <v>950</v>
      </c>
      <c r="AI81" s="14" t="s">
        <v>951</v>
      </c>
      <c r="AJ81" s="14" t="s">
        <v>117</v>
      </c>
      <c r="AK81" s="1">
        <v>46115.4473726852</v>
      </c>
      <c r="AL81" t="s">
        <v>118</v>
      </c>
      <c r="AN81" t="s">
        <v>952</v>
      </c>
      <c r="AO81" t="s">
        <v>953</v>
      </c>
      <c r="AP81">
        <v>140602</v>
      </c>
      <c r="AQ81" t="s">
        <v>954</v>
      </c>
      <c r="AR81" t="s">
        <v>122</v>
      </c>
      <c r="AS81" t="s">
        <v>123</v>
      </c>
      <c r="AT81" s="14" t="s">
        <v>955</v>
      </c>
      <c r="AV81" t="s">
        <v>125</v>
      </c>
      <c r="AW81">
        <v>6035</v>
      </c>
    </row>
    <row r="82" spans="1:49">
      <c r="A82">
        <f t="shared" si="1"/>
        <v>81</v>
      </c>
      <c r="B82" s="1">
        <v>46136.7707060185</v>
      </c>
      <c r="C82" s="1">
        <v>46110.6179861111</v>
      </c>
      <c r="D82">
        <v>20260329</v>
      </c>
      <c r="E82">
        <v>2000</v>
      </c>
      <c r="F82">
        <v>300</v>
      </c>
      <c r="G82" s="14" t="s">
        <v>137</v>
      </c>
      <c r="H82" s="14" t="s">
        <v>956</v>
      </c>
      <c r="I82" t="s">
        <v>139</v>
      </c>
      <c r="J82" t="s">
        <v>7</v>
      </c>
      <c r="K82" t="s">
        <v>957</v>
      </c>
      <c r="M82" t="s">
        <v>103</v>
      </c>
      <c r="N82">
        <v>0</v>
      </c>
      <c r="O82" t="s">
        <v>104</v>
      </c>
      <c r="P82" t="s">
        <v>105</v>
      </c>
      <c r="Q82" s="14" t="s">
        <v>958</v>
      </c>
      <c r="R82" t="s">
        <v>142</v>
      </c>
      <c r="S82">
        <v>140602</v>
      </c>
      <c r="T82" s="14" t="s">
        <v>959</v>
      </c>
      <c r="U82" t="s">
        <v>108</v>
      </c>
      <c r="V82" t="s">
        <v>109</v>
      </c>
      <c r="W82" t="s">
        <v>110</v>
      </c>
      <c r="X82">
        <v>230.09</v>
      </c>
      <c r="Y82">
        <v>2000</v>
      </c>
      <c r="Z82" s="14" t="s">
        <v>960</v>
      </c>
      <c r="AA82">
        <v>20260403</v>
      </c>
      <c r="AD82" t="s">
        <v>200</v>
      </c>
      <c r="AE82" t="s">
        <v>961</v>
      </c>
      <c r="AF82">
        <v>1</v>
      </c>
      <c r="AG82" t="s">
        <v>214</v>
      </c>
      <c r="AH82" t="s">
        <v>346</v>
      </c>
      <c r="AI82" s="14" t="s">
        <v>347</v>
      </c>
      <c r="AJ82" s="14" t="s">
        <v>117</v>
      </c>
      <c r="AK82" s="1">
        <v>46115.6747916667</v>
      </c>
      <c r="AL82" t="s">
        <v>118</v>
      </c>
      <c r="AN82" t="s">
        <v>441</v>
      </c>
      <c r="AO82" t="s">
        <v>962</v>
      </c>
      <c r="AP82">
        <v>140602</v>
      </c>
      <c r="AQ82" t="s">
        <v>963</v>
      </c>
      <c r="AR82" t="s">
        <v>122</v>
      </c>
      <c r="AS82" t="s">
        <v>123</v>
      </c>
      <c r="AT82" s="14" t="s">
        <v>964</v>
      </c>
      <c r="AV82" t="s">
        <v>125</v>
      </c>
      <c r="AW82">
        <v>1189.15</v>
      </c>
    </row>
    <row r="83" spans="1:49">
      <c r="A83">
        <f t="shared" si="1"/>
        <v>82</v>
      </c>
      <c r="B83" s="1">
        <v>46136.6896643518</v>
      </c>
      <c r="C83" s="1">
        <v>46098.6020486111</v>
      </c>
      <c r="D83">
        <v>20260317</v>
      </c>
      <c r="E83">
        <v>7882</v>
      </c>
      <c r="F83">
        <v>1182.3</v>
      </c>
      <c r="G83" s="14" t="s">
        <v>137</v>
      </c>
      <c r="H83" s="14" t="s">
        <v>965</v>
      </c>
      <c r="I83" t="s">
        <v>139</v>
      </c>
      <c r="J83" t="s">
        <v>7</v>
      </c>
      <c r="K83" t="s">
        <v>966</v>
      </c>
      <c r="M83" t="s">
        <v>103</v>
      </c>
      <c r="N83">
        <v>0</v>
      </c>
      <c r="O83" t="s">
        <v>104</v>
      </c>
      <c r="P83" t="s">
        <v>105</v>
      </c>
      <c r="Q83" s="14" t="s">
        <v>967</v>
      </c>
      <c r="R83" t="s">
        <v>142</v>
      </c>
      <c r="S83">
        <v>140602</v>
      </c>
      <c r="T83">
        <v>2603656</v>
      </c>
      <c r="U83" t="s">
        <v>108</v>
      </c>
      <c r="V83" t="s">
        <v>109</v>
      </c>
      <c r="W83" t="s">
        <v>110</v>
      </c>
      <c r="X83">
        <v>906.78</v>
      </c>
      <c r="Y83">
        <v>7882</v>
      </c>
      <c r="Z83" s="14" t="s">
        <v>968</v>
      </c>
      <c r="AA83">
        <v>20260403</v>
      </c>
      <c r="AE83" t="s">
        <v>969</v>
      </c>
      <c r="AF83">
        <v>1</v>
      </c>
      <c r="AG83" t="s">
        <v>970</v>
      </c>
      <c r="AH83" t="s">
        <v>971</v>
      </c>
      <c r="AI83" s="14" t="s">
        <v>972</v>
      </c>
      <c r="AJ83" s="14" t="s">
        <v>117</v>
      </c>
      <c r="AK83" s="1">
        <v>46115.7659375</v>
      </c>
      <c r="AL83" t="s">
        <v>118</v>
      </c>
      <c r="AN83" t="s">
        <v>973</v>
      </c>
      <c r="AO83" t="s">
        <v>974</v>
      </c>
      <c r="AP83">
        <v>140602</v>
      </c>
      <c r="AQ83" t="s">
        <v>975</v>
      </c>
      <c r="AR83" t="s">
        <v>122</v>
      </c>
      <c r="AS83" t="s">
        <v>123</v>
      </c>
      <c r="AT83" s="14" t="s">
        <v>976</v>
      </c>
      <c r="AV83" t="s">
        <v>125</v>
      </c>
      <c r="AW83">
        <v>3200.25</v>
      </c>
    </row>
    <row r="84" spans="1:49">
      <c r="A84">
        <f t="shared" si="1"/>
        <v>83</v>
      </c>
      <c r="B84" s="1">
        <v>46135.4146527778</v>
      </c>
      <c r="C84" s="1">
        <v>46102.7499537037</v>
      </c>
      <c r="D84">
        <v>20260321</v>
      </c>
      <c r="E84">
        <v>7199</v>
      </c>
      <c r="F84">
        <v>1079.85</v>
      </c>
      <c r="G84" t="s">
        <v>977</v>
      </c>
      <c r="H84" s="14" t="s">
        <v>978</v>
      </c>
      <c r="I84" t="s">
        <v>979</v>
      </c>
      <c r="J84" t="s">
        <v>14</v>
      </c>
      <c r="K84" t="s">
        <v>980</v>
      </c>
      <c r="M84" t="s">
        <v>103</v>
      </c>
      <c r="N84">
        <v>0</v>
      </c>
      <c r="O84" t="s">
        <v>104</v>
      </c>
      <c r="P84" t="s">
        <v>105</v>
      </c>
      <c r="Q84" s="14" t="s">
        <v>981</v>
      </c>
      <c r="R84" s="14" t="s">
        <v>982</v>
      </c>
      <c r="S84">
        <v>140602</v>
      </c>
      <c r="T84" t="s">
        <v>983</v>
      </c>
      <c r="U84" t="s">
        <v>108</v>
      </c>
      <c r="V84" t="s">
        <v>109</v>
      </c>
      <c r="W84" t="s">
        <v>110</v>
      </c>
      <c r="X84">
        <v>828.2</v>
      </c>
      <c r="Y84">
        <v>7199</v>
      </c>
      <c r="Z84" s="14" t="s">
        <v>984</v>
      </c>
      <c r="AA84">
        <v>20260419</v>
      </c>
      <c r="AD84" t="s">
        <v>144</v>
      </c>
      <c r="AE84" t="s">
        <v>985</v>
      </c>
      <c r="AF84">
        <v>1</v>
      </c>
      <c r="AG84" t="s">
        <v>259</v>
      </c>
      <c r="AH84" t="s">
        <v>986</v>
      </c>
      <c r="AI84" s="14" t="s">
        <v>987</v>
      </c>
      <c r="AJ84" s="14" t="s">
        <v>117</v>
      </c>
      <c r="AK84" s="1">
        <v>46112.578587963</v>
      </c>
      <c r="AL84" t="s">
        <v>118</v>
      </c>
      <c r="AN84" t="s">
        <v>973</v>
      </c>
      <c r="AO84" t="s">
        <v>988</v>
      </c>
      <c r="AP84">
        <v>140602</v>
      </c>
      <c r="AQ84" t="s">
        <v>989</v>
      </c>
      <c r="AR84" t="s">
        <v>122</v>
      </c>
      <c r="AS84" t="s">
        <v>123</v>
      </c>
      <c r="AT84" s="14" t="s">
        <v>990</v>
      </c>
      <c r="AV84" t="s">
        <v>125</v>
      </c>
      <c r="AW84">
        <v>4789.75</v>
      </c>
    </row>
    <row r="85" spans="1:49">
      <c r="A85">
        <f t="shared" si="1"/>
        <v>84</v>
      </c>
      <c r="B85" s="1">
        <v>46135.4375462963</v>
      </c>
      <c r="C85" s="1">
        <v>46036.6618171296</v>
      </c>
      <c r="D85">
        <v>20260114</v>
      </c>
      <c r="E85">
        <v>779</v>
      </c>
      <c r="F85">
        <v>116.85</v>
      </c>
      <c r="G85" t="s">
        <v>991</v>
      </c>
      <c r="H85" s="14" t="s">
        <v>992</v>
      </c>
      <c r="I85" t="s">
        <v>979</v>
      </c>
      <c r="J85" t="s">
        <v>14</v>
      </c>
      <c r="K85" t="s">
        <v>993</v>
      </c>
      <c r="M85" t="s">
        <v>103</v>
      </c>
      <c r="N85">
        <v>0</v>
      </c>
      <c r="O85" t="s">
        <v>104</v>
      </c>
      <c r="P85" t="s">
        <v>105</v>
      </c>
      <c r="Q85" s="14" t="s">
        <v>994</v>
      </c>
      <c r="R85" s="14" t="s">
        <v>982</v>
      </c>
      <c r="S85">
        <v>140602</v>
      </c>
      <c r="T85" t="s">
        <v>995</v>
      </c>
      <c r="U85" t="s">
        <v>108</v>
      </c>
      <c r="V85" t="s">
        <v>109</v>
      </c>
      <c r="W85" t="s">
        <v>110</v>
      </c>
      <c r="X85">
        <v>89.62</v>
      </c>
      <c r="Y85">
        <v>779</v>
      </c>
      <c r="Z85" s="14" t="s">
        <v>996</v>
      </c>
      <c r="AA85">
        <v>20260419</v>
      </c>
      <c r="AD85" t="s">
        <v>200</v>
      </c>
      <c r="AE85" t="s">
        <v>997</v>
      </c>
      <c r="AF85">
        <v>1</v>
      </c>
      <c r="AG85" t="s">
        <v>114</v>
      </c>
      <c r="AH85" t="s">
        <v>998</v>
      </c>
      <c r="AI85" s="14" t="s">
        <v>999</v>
      </c>
      <c r="AJ85" s="14" t="s">
        <v>117</v>
      </c>
      <c r="AK85" s="1">
        <v>46112.3778240741</v>
      </c>
      <c r="AL85" t="s">
        <v>118</v>
      </c>
      <c r="AN85" t="s">
        <v>1000</v>
      </c>
      <c r="AO85" t="s">
        <v>1001</v>
      </c>
      <c r="AP85">
        <v>140602</v>
      </c>
      <c r="AQ85" t="s">
        <v>1002</v>
      </c>
      <c r="AR85" t="s">
        <v>122</v>
      </c>
      <c r="AS85" t="s">
        <v>123</v>
      </c>
      <c r="AT85" s="14" t="s">
        <v>1003</v>
      </c>
      <c r="AV85" t="s">
        <v>125</v>
      </c>
      <c r="AW85">
        <v>4548.35</v>
      </c>
    </row>
    <row r="86" spans="1:49">
      <c r="A86">
        <f t="shared" si="1"/>
        <v>85</v>
      </c>
      <c r="B86" s="1">
        <v>46136.7544907407</v>
      </c>
      <c r="C86" s="1">
        <v>46033.4494212963</v>
      </c>
      <c r="D86">
        <v>20260111</v>
      </c>
      <c r="E86">
        <v>5500</v>
      </c>
      <c r="F86">
        <v>825</v>
      </c>
      <c r="G86" t="s">
        <v>991</v>
      </c>
      <c r="H86" s="14" t="s">
        <v>1004</v>
      </c>
      <c r="I86" t="s">
        <v>979</v>
      </c>
      <c r="J86" t="s">
        <v>14</v>
      </c>
      <c r="K86" t="s">
        <v>1005</v>
      </c>
      <c r="M86" t="s">
        <v>103</v>
      </c>
      <c r="N86">
        <v>0</v>
      </c>
      <c r="O86" t="s">
        <v>104</v>
      </c>
      <c r="P86" t="s">
        <v>105</v>
      </c>
      <c r="Q86" s="14" t="s">
        <v>1006</v>
      </c>
      <c r="R86" s="14" t="s">
        <v>982</v>
      </c>
      <c r="S86">
        <v>140602</v>
      </c>
      <c r="T86" t="s">
        <v>1007</v>
      </c>
      <c r="U86" t="s">
        <v>108</v>
      </c>
      <c r="V86" t="s">
        <v>109</v>
      </c>
      <c r="W86" t="s">
        <v>110</v>
      </c>
      <c r="X86">
        <v>632.74</v>
      </c>
      <c r="Y86">
        <v>5500</v>
      </c>
      <c r="Z86" s="14" t="s">
        <v>1008</v>
      </c>
      <c r="AA86">
        <v>20260317</v>
      </c>
      <c r="AD86" t="s">
        <v>144</v>
      </c>
      <c r="AE86" t="s">
        <v>1009</v>
      </c>
      <c r="AF86">
        <v>1</v>
      </c>
      <c r="AG86" t="s">
        <v>114</v>
      </c>
      <c r="AH86" t="s">
        <v>1010</v>
      </c>
      <c r="AI86" s="14" t="s">
        <v>1011</v>
      </c>
      <c r="AJ86" s="14" t="s">
        <v>117</v>
      </c>
      <c r="AK86" s="1">
        <v>46099.7132175926</v>
      </c>
      <c r="AL86" t="s">
        <v>118</v>
      </c>
      <c r="AN86" t="s">
        <v>1012</v>
      </c>
      <c r="AO86" t="s">
        <v>1013</v>
      </c>
      <c r="AP86">
        <v>140602</v>
      </c>
      <c r="AQ86" t="s">
        <v>1014</v>
      </c>
      <c r="AR86" t="s">
        <v>122</v>
      </c>
      <c r="AS86" t="s">
        <v>123</v>
      </c>
      <c r="AT86" s="14" t="s">
        <v>1015</v>
      </c>
      <c r="AV86" t="s">
        <v>125</v>
      </c>
      <c r="AW86">
        <v>2550</v>
      </c>
    </row>
    <row r="87" spans="1:49">
      <c r="A87">
        <f t="shared" si="1"/>
        <v>86</v>
      </c>
      <c r="B87" s="1">
        <v>46135.4714236111</v>
      </c>
      <c r="C87" s="1">
        <v>46031.4295486111</v>
      </c>
      <c r="D87">
        <v>20260109</v>
      </c>
      <c r="E87">
        <v>5000</v>
      </c>
      <c r="F87">
        <v>750</v>
      </c>
      <c r="G87" t="s">
        <v>991</v>
      </c>
      <c r="H87" s="14" t="s">
        <v>1016</v>
      </c>
      <c r="I87" t="s">
        <v>979</v>
      </c>
      <c r="J87" t="s">
        <v>14</v>
      </c>
      <c r="K87" t="s">
        <v>1017</v>
      </c>
      <c r="M87" t="s">
        <v>103</v>
      </c>
      <c r="N87">
        <v>0</v>
      </c>
      <c r="O87" t="s">
        <v>104</v>
      </c>
      <c r="P87" t="s">
        <v>105</v>
      </c>
      <c r="Q87" s="14" t="s">
        <v>1018</v>
      </c>
      <c r="R87" s="14" t="s">
        <v>982</v>
      </c>
      <c r="S87">
        <v>140602</v>
      </c>
      <c r="T87" t="s">
        <v>1019</v>
      </c>
      <c r="U87" t="s">
        <v>108</v>
      </c>
      <c r="V87" t="s">
        <v>109</v>
      </c>
      <c r="W87" t="s">
        <v>110</v>
      </c>
      <c r="X87">
        <v>575.22</v>
      </c>
      <c r="Y87">
        <v>5000</v>
      </c>
      <c r="Z87" s="14" t="s">
        <v>1020</v>
      </c>
      <c r="AA87">
        <v>20260414</v>
      </c>
      <c r="AD87" t="s">
        <v>144</v>
      </c>
      <c r="AE87" t="s">
        <v>1021</v>
      </c>
      <c r="AF87">
        <v>1</v>
      </c>
      <c r="AG87" t="s">
        <v>114</v>
      </c>
      <c r="AH87" t="s">
        <v>1022</v>
      </c>
      <c r="AI87" s="14" t="s">
        <v>1023</v>
      </c>
      <c r="AJ87" s="14" t="s">
        <v>117</v>
      </c>
      <c r="AK87" s="1">
        <v>46096.5037037037</v>
      </c>
      <c r="AL87" t="s">
        <v>118</v>
      </c>
      <c r="AN87" t="s">
        <v>1024</v>
      </c>
      <c r="AO87" t="s">
        <v>1025</v>
      </c>
      <c r="AP87">
        <v>140602</v>
      </c>
      <c r="AQ87" t="s">
        <v>1026</v>
      </c>
      <c r="AR87" t="s">
        <v>122</v>
      </c>
      <c r="AS87" t="s">
        <v>123</v>
      </c>
      <c r="AT87" s="14" t="s">
        <v>1027</v>
      </c>
      <c r="AV87" t="s">
        <v>125</v>
      </c>
      <c r="AW87">
        <v>1459.45</v>
      </c>
    </row>
    <row r="88" spans="1:49">
      <c r="A88">
        <f t="shared" si="1"/>
        <v>87</v>
      </c>
      <c r="B88" s="1">
        <v>46136.3547337963</v>
      </c>
      <c r="C88" s="1">
        <v>46052.512025463</v>
      </c>
      <c r="D88">
        <v>20260130</v>
      </c>
      <c r="E88">
        <v>6600</v>
      </c>
      <c r="F88">
        <v>990</v>
      </c>
      <c r="G88" s="14" t="s">
        <v>1028</v>
      </c>
      <c r="H88" s="14" t="s">
        <v>1029</v>
      </c>
      <c r="I88" t="s">
        <v>979</v>
      </c>
      <c r="J88" t="s">
        <v>14</v>
      </c>
      <c r="K88" t="s">
        <v>1030</v>
      </c>
      <c r="M88" t="s">
        <v>103</v>
      </c>
      <c r="N88">
        <v>0</v>
      </c>
      <c r="O88" t="s">
        <v>104</v>
      </c>
      <c r="P88" t="s">
        <v>105</v>
      </c>
      <c r="Q88" s="14" t="s">
        <v>1031</v>
      </c>
      <c r="R88" t="s">
        <v>1032</v>
      </c>
      <c r="S88">
        <v>140602</v>
      </c>
      <c r="T88" s="14" t="s">
        <v>1033</v>
      </c>
      <c r="U88" t="s">
        <v>108</v>
      </c>
      <c r="V88" t="s">
        <v>109</v>
      </c>
      <c r="W88" t="s">
        <v>110</v>
      </c>
      <c r="X88">
        <v>759.29</v>
      </c>
      <c r="Y88">
        <v>6600</v>
      </c>
      <c r="Z88" s="14" t="s">
        <v>1034</v>
      </c>
      <c r="AA88">
        <v>20260419</v>
      </c>
      <c r="AD88" t="s">
        <v>870</v>
      </c>
      <c r="AE88" t="s">
        <v>1035</v>
      </c>
      <c r="AF88">
        <v>1</v>
      </c>
      <c r="AG88" t="s">
        <v>114</v>
      </c>
      <c r="AH88" t="s">
        <v>1036</v>
      </c>
      <c r="AI88" s="14" t="s">
        <v>1037</v>
      </c>
      <c r="AJ88" s="14" t="s">
        <v>117</v>
      </c>
      <c r="AK88" s="1">
        <v>46113.7125925926</v>
      </c>
      <c r="AL88" t="s">
        <v>118</v>
      </c>
      <c r="AN88" t="s">
        <v>217</v>
      </c>
      <c r="AO88" t="s">
        <v>1038</v>
      </c>
      <c r="AP88">
        <v>140601</v>
      </c>
      <c r="AQ88" t="s">
        <v>1039</v>
      </c>
      <c r="AR88" t="s">
        <v>122</v>
      </c>
      <c r="AS88" t="s">
        <v>123</v>
      </c>
      <c r="AT88" s="14" t="s">
        <v>1040</v>
      </c>
      <c r="AV88" t="s">
        <v>125</v>
      </c>
      <c r="AW88">
        <v>2300.1</v>
      </c>
    </row>
    <row r="89" spans="1:49">
      <c r="A89">
        <f t="shared" si="1"/>
        <v>88</v>
      </c>
      <c r="B89" s="1">
        <v>46134.4458680556</v>
      </c>
      <c r="C89" s="1">
        <v>46079.7296296296</v>
      </c>
      <c r="D89">
        <v>20260226</v>
      </c>
      <c r="E89">
        <v>5500</v>
      </c>
      <c r="F89">
        <v>825</v>
      </c>
      <c r="G89" s="14" t="s">
        <v>1041</v>
      </c>
      <c r="H89" s="14" t="s">
        <v>1042</v>
      </c>
      <c r="I89" t="s">
        <v>1043</v>
      </c>
      <c r="J89" t="s">
        <v>13</v>
      </c>
      <c r="K89" t="s">
        <v>1044</v>
      </c>
      <c r="M89" t="s">
        <v>103</v>
      </c>
      <c r="N89">
        <v>0</v>
      </c>
      <c r="O89" t="s">
        <v>104</v>
      </c>
      <c r="P89" t="s">
        <v>105</v>
      </c>
      <c r="Q89" s="14" t="s">
        <v>1045</v>
      </c>
      <c r="R89" t="s">
        <v>1046</v>
      </c>
      <c r="S89">
        <v>140602</v>
      </c>
      <c r="T89" s="14" t="s">
        <v>1047</v>
      </c>
      <c r="U89" t="s">
        <v>108</v>
      </c>
      <c r="V89" t="s">
        <v>109</v>
      </c>
      <c r="W89" t="s">
        <v>110</v>
      </c>
      <c r="X89">
        <v>632.74</v>
      </c>
      <c r="Y89">
        <v>5500</v>
      </c>
      <c r="Z89" s="14" t="s">
        <v>1048</v>
      </c>
      <c r="AA89">
        <v>20260411</v>
      </c>
      <c r="AD89" t="s">
        <v>870</v>
      </c>
      <c r="AE89" t="s">
        <v>1049</v>
      </c>
      <c r="AF89">
        <v>1</v>
      </c>
      <c r="AG89" t="s">
        <v>1050</v>
      </c>
      <c r="AH89" t="s">
        <v>1051</v>
      </c>
      <c r="AI89" s="14" t="s">
        <v>1052</v>
      </c>
      <c r="AJ89" s="14" t="s">
        <v>117</v>
      </c>
      <c r="AK89" s="1">
        <v>46123.8708101852</v>
      </c>
      <c r="AL89" t="s">
        <v>118</v>
      </c>
      <c r="AN89" t="s">
        <v>1053</v>
      </c>
      <c r="AO89" t="s">
        <v>1054</v>
      </c>
      <c r="AP89">
        <v>140602</v>
      </c>
      <c r="AQ89" t="s">
        <v>1055</v>
      </c>
      <c r="AR89" t="s">
        <v>122</v>
      </c>
      <c r="AS89" t="s">
        <v>123</v>
      </c>
      <c r="AT89" s="14" t="s">
        <v>1056</v>
      </c>
      <c r="AV89" t="s">
        <v>125</v>
      </c>
      <c r="AW89">
        <v>1870</v>
      </c>
    </row>
    <row r="90" spans="1:49">
      <c r="A90">
        <f t="shared" si="1"/>
        <v>89</v>
      </c>
      <c r="B90" s="1">
        <v>46134.411712963</v>
      </c>
      <c r="C90" s="1">
        <v>46077.7031018519</v>
      </c>
      <c r="D90">
        <v>20260224</v>
      </c>
      <c r="E90">
        <v>3765</v>
      </c>
      <c r="F90">
        <v>564.75</v>
      </c>
      <c r="G90" s="14" t="s">
        <v>1041</v>
      </c>
      <c r="H90" s="14" t="s">
        <v>1057</v>
      </c>
      <c r="I90" t="s">
        <v>1043</v>
      </c>
      <c r="J90" t="s">
        <v>13</v>
      </c>
      <c r="K90" t="s">
        <v>1058</v>
      </c>
      <c r="M90" t="s">
        <v>103</v>
      </c>
      <c r="N90">
        <v>0</v>
      </c>
      <c r="O90" t="s">
        <v>104</v>
      </c>
      <c r="P90" t="s">
        <v>105</v>
      </c>
      <c r="Q90" s="14" t="s">
        <v>1059</v>
      </c>
      <c r="R90" t="s">
        <v>1046</v>
      </c>
      <c r="S90">
        <v>140602</v>
      </c>
      <c r="T90" s="14" t="s">
        <v>1060</v>
      </c>
      <c r="U90" t="s">
        <v>108</v>
      </c>
      <c r="V90" t="s">
        <v>109</v>
      </c>
      <c r="W90" t="s">
        <v>110</v>
      </c>
      <c r="X90">
        <v>433.14</v>
      </c>
      <c r="Y90">
        <v>3765</v>
      </c>
      <c r="Z90" s="14" t="s">
        <v>1061</v>
      </c>
      <c r="AA90">
        <v>20260411</v>
      </c>
      <c r="AD90" t="s">
        <v>870</v>
      </c>
      <c r="AE90" t="s">
        <v>1062</v>
      </c>
      <c r="AF90">
        <v>1</v>
      </c>
      <c r="AG90" t="s">
        <v>1050</v>
      </c>
      <c r="AH90" t="s">
        <v>1063</v>
      </c>
      <c r="AI90" s="14" t="s">
        <v>1064</v>
      </c>
      <c r="AJ90" s="14" t="s">
        <v>117</v>
      </c>
      <c r="AK90" s="1">
        <v>46123.8899189815</v>
      </c>
      <c r="AL90" t="s">
        <v>118</v>
      </c>
      <c r="AN90" t="s">
        <v>1065</v>
      </c>
      <c r="AO90" t="s">
        <v>1066</v>
      </c>
      <c r="AP90">
        <v>140602</v>
      </c>
      <c r="AQ90" t="s">
        <v>1067</v>
      </c>
      <c r="AR90" t="s">
        <v>122</v>
      </c>
      <c r="AS90" t="s">
        <v>123</v>
      </c>
      <c r="AT90" s="14" t="s">
        <v>1068</v>
      </c>
      <c r="AV90" t="s">
        <v>125</v>
      </c>
      <c r="AW90">
        <v>2550</v>
      </c>
    </row>
    <row r="91" spans="1:49">
      <c r="A91">
        <f t="shared" si="1"/>
        <v>90</v>
      </c>
      <c r="B91" s="1">
        <v>46134.4625578704</v>
      </c>
      <c r="C91" s="1">
        <v>46096.4659722222</v>
      </c>
      <c r="D91">
        <v>20260315</v>
      </c>
      <c r="E91">
        <v>5624</v>
      </c>
      <c r="F91">
        <v>843.6</v>
      </c>
      <c r="G91" s="14" t="s">
        <v>1041</v>
      </c>
      <c r="H91" s="14" t="s">
        <v>1069</v>
      </c>
      <c r="I91" t="s">
        <v>1043</v>
      </c>
      <c r="J91" t="s">
        <v>13</v>
      </c>
      <c r="K91" t="s">
        <v>1070</v>
      </c>
      <c r="M91" t="s">
        <v>103</v>
      </c>
      <c r="N91">
        <v>0</v>
      </c>
      <c r="O91" t="s">
        <v>104</v>
      </c>
      <c r="P91" t="s">
        <v>105</v>
      </c>
      <c r="Q91" s="14" t="s">
        <v>1071</v>
      </c>
      <c r="R91" t="s">
        <v>1046</v>
      </c>
      <c r="S91">
        <v>140602</v>
      </c>
      <c r="T91" s="14" t="s">
        <v>1072</v>
      </c>
      <c r="U91" t="s">
        <v>108</v>
      </c>
      <c r="V91" t="s">
        <v>109</v>
      </c>
      <c r="W91" t="s">
        <v>110</v>
      </c>
      <c r="X91">
        <v>647.01</v>
      </c>
      <c r="Y91">
        <v>5624</v>
      </c>
      <c r="Z91" s="14" t="s">
        <v>1073</v>
      </c>
      <c r="AA91">
        <v>20260411</v>
      </c>
      <c r="AD91" t="s">
        <v>870</v>
      </c>
      <c r="AE91" t="s">
        <v>1074</v>
      </c>
      <c r="AF91">
        <v>1</v>
      </c>
      <c r="AG91" t="s">
        <v>1050</v>
      </c>
      <c r="AH91" t="s">
        <v>1051</v>
      </c>
      <c r="AI91" s="14" t="s">
        <v>1052</v>
      </c>
      <c r="AJ91" s="14" t="s">
        <v>117</v>
      </c>
      <c r="AK91" s="1">
        <v>46123.8298958333</v>
      </c>
      <c r="AL91" t="s">
        <v>118</v>
      </c>
      <c r="AN91" t="s">
        <v>133</v>
      </c>
      <c r="AO91" t="s">
        <v>1075</v>
      </c>
      <c r="AP91">
        <v>140602</v>
      </c>
      <c r="AQ91" t="s">
        <v>1076</v>
      </c>
      <c r="AR91" t="s">
        <v>122</v>
      </c>
      <c r="AS91" t="s">
        <v>123</v>
      </c>
      <c r="AT91" s="14" t="s">
        <v>1077</v>
      </c>
      <c r="AV91" t="s">
        <v>125</v>
      </c>
      <c r="AW91">
        <v>2210</v>
      </c>
    </row>
    <row r="92" spans="1:49">
      <c r="A92">
        <f t="shared" si="1"/>
        <v>91</v>
      </c>
      <c r="B92" s="1">
        <v>46134.4151273148</v>
      </c>
      <c r="C92" s="1">
        <v>46078.8346527778</v>
      </c>
      <c r="D92">
        <v>20260225</v>
      </c>
      <c r="E92">
        <v>5624</v>
      </c>
      <c r="F92">
        <v>843.6</v>
      </c>
      <c r="G92" s="14" t="s">
        <v>1041</v>
      </c>
      <c r="H92" s="14" t="s">
        <v>1078</v>
      </c>
      <c r="I92" t="s">
        <v>1043</v>
      </c>
      <c r="J92" t="s">
        <v>13</v>
      </c>
      <c r="K92" t="s">
        <v>1079</v>
      </c>
      <c r="M92" t="s">
        <v>103</v>
      </c>
      <c r="N92">
        <v>0</v>
      </c>
      <c r="O92" t="s">
        <v>104</v>
      </c>
      <c r="P92" t="s">
        <v>105</v>
      </c>
      <c r="Q92" s="14" t="s">
        <v>1080</v>
      </c>
      <c r="R92" t="s">
        <v>1046</v>
      </c>
      <c r="S92">
        <v>140602</v>
      </c>
      <c r="T92" s="14" t="s">
        <v>1081</v>
      </c>
      <c r="U92" t="s">
        <v>108</v>
      </c>
      <c r="V92" t="s">
        <v>109</v>
      </c>
      <c r="W92" t="s">
        <v>110</v>
      </c>
      <c r="X92">
        <v>647.01</v>
      </c>
      <c r="Y92">
        <v>5624</v>
      </c>
      <c r="Z92" s="14" t="s">
        <v>1082</v>
      </c>
      <c r="AA92">
        <v>20260411</v>
      </c>
      <c r="AD92" t="s">
        <v>870</v>
      </c>
      <c r="AE92" t="s">
        <v>1083</v>
      </c>
      <c r="AF92">
        <v>1</v>
      </c>
      <c r="AG92" t="s">
        <v>1050</v>
      </c>
      <c r="AH92" t="s">
        <v>1051</v>
      </c>
      <c r="AI92" s="14" t="s">
        <v>1052</v>
      </c>
      <c r="AJ92" s="14" t="s">
        <v>117</v>
      </c>
      <c r="AK92" s="1">
        <v>46123.8807060185</v>
      </c>
      <c r="AL92" t="s">
        <v>118</v>
      </c>
      <c r="AN92" t="s">
        <v>664</v>
      </c>
      <c r="AO92" t="s">
        <v>1084</v>
      </c>
      <c r="AP92">
        <v>140602</v>
      </c>
      <c r="AQ92" t="s">
        <v>1085</v>
      </c>
      <c r="AR92" t="s">
        <v>122</v>
      </c>
      <c r="AS92" t="s">
        <v>123</v>
      </c>
      <c r="AT92" s="14" t="s">
        <v>1086</v>
      </c>
      <c r="AV92" t="s">
        <v>125</v>
      </c>
      <c r="AW92">
        <v>2295</v>
      </c>
    </row>
    <row r="93" spans="1:49">
      <c r="A93">
        <f t="shared" si="1"/>
        <v>92</v>
      </c>
      <c r="B93" s="1">
        <v>46136.7915856481</v>
      </c>
      <c r="C93" s="1">
        <v>46038.6573611111</v>
      </c>
      <c r="D93">
        <v>20260116</v>
      </c>
      <c r="E93">
        <v>5530</v>
      </c>
      <c r="F93">
        <v>829.5</v>
      </c>
      <c r="G93" s="14" t="s">
        <v>1041</v>
      </c>
      <c r="H93" s="14" t="s">
        <v>1087</v>
      </c>
      <c r="I93" t="s">
        <v>1043</v>
      </c>
      <c r="J93" t="s">
        <v>13</v>
      </c>
      <c r="K93" t="s">
        <v>1088</v>
      </c>
      <c r="M93" t="s">
        <v>103</v>
      </c>
      <c r="N93">
        <v>0</v>
      </c>
      <c r="O93" t="s">
        <v>104</v>
      </c>
      <c r="P93" t="s">
        <v>105</v>
      </c>
      <c r="Q93" s="14" t="s">
        <v>1089</v>
      </c>
      <c r="R93" t="s">
        <v>1046</v>
      </c>
      <c r="S93">
        <v>140602</v>
      </c>
      <c r="T93" s="14" t="s">
        <v>1090</v>
      </c>
      <c r="U93" t="s">
        <v>108</v>
      </c>
      <c r="V93" t="s">
        <v>109</v>
      </c>
      <c r="W93" t="s">
        <v>110</v>
      </c>
      <c r="X93">
        <v>636.19</v>
      </c>
      <c r="Y93">
        <v>5530</v>
      </c>
      <c r="Z93" s="14" t="s">
        <v>1091</v>
      </c>
      <c r="AA93">
        <v>20260402</v>
      </c>
      <c r="AD93" t="s">
        <v>870</v>
      </c>
      <c r="AE93" t="s">
        <v>1092</v>
      </c>
      <c r="AF93">
        <v>1</v>
      </c>
      <c r="AG93" t="s">
        <v>1050</v>
      </c>
      <c r="AH93" t="s">
        <v>1051</v>
      </c>
      <c r="AI93" s="14" t="s">
        <v>1052</v>
      </c>
      <c r="AJ93" s="14" t="s">
        <v>117</v>
      </c>
      <c r="AK93" s="1">
        <v>46115.4706365741</v>
      </c>
      <c r="AL93" t="s">
        <v>118</v>
      </c>
      <c r="AN93" t="s">
        <v>228</v>
      </c>
      <c r="AO93" t="s">
        <v>1093</v>
      </c>
      <c r="AP93">
        <v>140602</v>
      </c>
      <c r="AQ93" t="s">
        <v>1094</v>
      </c>
      <c r="AR93" t="s">
        <v>122</v>
      </c>
      <c r="AS93" t="s">
        <v>123</v>
      </c>
      <c r="AT93" s="14" t="s">
        <v>1095</v>
      </c>
      <c r="AV93" t="s">
        <v>125</v>
      </c>
      <c r="AW93">
        <v>2889.15</v>
      </c>
    </row>
    <row r="94" spans="1:49">
      <c r="A94">
        <f t="shared" si="1"/>
        <v>93</v>
      </c>
      <c r="B94" s="1">
        <v>46136.7158564815</v>
      </c>
      <c r="C94" s="1">
        <v>46041.4180324074</v>
      </c>
      <c r="D94">
        <v>20260119</v>
      </c>
      <c r="E94">
        <v>14000</v>
      </c>
      <c r="F94">
        <v>1500</v>
      </c>
      <c r="G94" s="14" t="s">
        <v>1041</v>
      </c>
      <c r="H94" s="14" t="s">
        <v>1096</v>
      </c>
      <c r="I94" t="s">
        <v>1043</v>
      </c>
      <c r="J94" t="s">
        <v>13</v>
      </c>
      <c r="K94" t="s">
        <v>1097</v>
      </c>
      <c r="M94" t="s">
        <v>103</v>
      </c>
      <c r="N94">
        <v>0</v>
      </c>
      <c r="O94" t="s">
        <v>104</v>
      </c>
      <c r="P94" t="s">
        <v>105</v>
      </c>
      <c r="Q94" s="14" t="s">
        <v>1098</v>
      </c>
      <c r="R94" t="s">
        <v>1046</v>
      </c>
      <c r="S94">
        <v>140602</v>
      </c>
      <c r="T94" s="14" t="s">
        <v>1099</v>
      </c>
      <c r="U94" t="s">
        <v>108</v>
      </c>
      <c r="V94" t="s">
        <v>109</v>
      </c>
      <c r="W94" t="s">
        <v>110</v>
      </c>
      <c r="X94">
        <v>1610.62</v>
      </c>
      <c r="Y94">
        <v>14000</v>
      </c>
      <c r="Z94" s="14" t="s">
        <v>1100</v>
      </c>
      <c r="AA94">
        <v>20260307</v>
      </c>
      <c r="AD94" t="s">
        <v>870</v>
      </c>
      <c r="AE94" t="s">
        <v>1101</v>
      </c>
      <c r="AF94">
        <v>1</v>
      </c>
      <c r="AG94" t="s">
        <v>1050</v>
      </c>
      <c r="AH94" t="s">
        <v>1102</v>
      </c>
      <c r="AI94" s="14" t="s">
        <v>1103</v>
      </c>
      <c r="AJ94" s="14" t="s">
        <v>117</v>
      </c>
      <c r="AK94" s="1">
        <v>46115.742025463</v>
      </c>
      <c r="AL94" t="s">
        <v>118</v>
      </c>
      <c r="AN94" t="s">
        <v>1104</v>
      </c>
      <c r="AO94" t="s">
        <v>1105</v>
      </c>
      <c r="AP94">
        <v>140602</v>
      </c>
      <c r="AQ94" t="s">
        <v>1106</v>
      </c>
      <c r="AR94" t="s">
        <v>122</v>
      </c>
      <c r="AS94" t="s">
        <v>123</v>
      </c>
      <c r="AT94" s="14" t="s">
        <v>1107</v>
      </c>
      <c r="AV94" t="s">
        <v>125</v>
      </c>
      <c r="AW94">
        <v>1346.4</v>
      </c>
    </row>
    <row r="95" spans="1:49">
      <c r="A95">
        <f t="shared" si="1"/>
        <v>94</v>
      </c>
      <c r="B95" s="1">
        <v>46136.7840162037</v>
      </c>
      <c r="C95" s="1">
        <v>46040.6907060185</v>
      </c>
      <c r="D95">
        <v>20260118</v>
      </c>
      <c r="E95">
        <v>7469</v>
      </c>
      <c r="F95">
        <v>1120.35</v>
      </c>
      <c r="G95" s="14" t="s">
        <v>1041</v>
      </c>
      <c r="H95" s="14" t="s">
        <v>1108</v>
      </c>
      <c r="I95" t="s">
        <v>1043</v>
      </c>
      <c r="J95" t="s">
        <v>13</v>
      </c>
      <c r="K95" t="s">
        <v>1109</v>
      </c>
      <c r="M95" t="s">
        <v>103</v>
      </c>
      <c r="N95">
        <v>0</v>
      </c>
      <c r="O95" t="s">
        <v>104</v>
      </c>
      <c r="P95" t="s">
        <v>105</v>
      </c>
      <c r="Q95" s="14" t="s">
        <v>1110</v>
      </c>
      <c r="R95" t="s">
        <v>1046</v>
      </c>
      <c r="S95">
        <v>140602</v>
      </c>
      <c r="T95" s="14" t="s">
        <v>1111</v>
      </c>
      <c r="U95" t="s">
        <v>108</v>
      </c>
      <c r="V95" t="s">
        <v>109</v>
      </c>
      <c r="W95" t="s">
        <v>110</v>
      </c>
      <c r="X95">
        <v>859.27</v>
      </c>
      <c r="Y95">
        <v>7469</v>
      </c>
      <c r="Z95" s="14" t="s">
        <v>1112</v>
      </c>
      <c r="AA95">
        <v>20260402</v>
      </c>
      <c r="AD95" t="s">
        <v>870</v>
      </c>
      <c r="AE95" t="s">
        <v>1113</v>
      </c>
      <c r="AF95">
        <v>1</v>
      </c>
      <c r="AG95" t="s">
        <v>1050</v>
      </c>
      <c r="AH95" t="s">
        <v>1114</v>
      </c>
      <c r="AI95" s="14" t="s">
        <v>1115</v>
      </c>
      <c r="AJ95" s="14" t="s">
        <v>117</v>
      </c>
      <c r="AK95" s="1">
        <v>46115.6557175926</v>
      </c>
      <c r="AL95" t="s">
        <v>118</v>
      </c>
      <c r="AN95" t="s">
        <v>1116</v>
      </c>
      <c r="AO95" t="s">
        <v>1117</v>
      </c>
      <c r="AP95">
        <v>140602</v>
      </c>
      <c r="AQ95" t="s">
        <v>1118</v>
      </c>
      <c r="AR95" t="s">
        <v>122</v>
      </c>
      <c r="AS95" t="s">
        <v>123</v>
      </c>
      <c r="AT95" s="14" t="s">
        <v>1119</v>
      </c>
      <c r="AV95" t="s">
        <v>125</v>
      </c>
      <c r="AW95">
        <v>3314.15</v>
      </c>
    </row>
    <row r="96" spans="1:49">
      <c r="A96">
        <f t="shared" si="1"/>
        <v>95</v>
      </c>
      <c r="B96" s="1">
        <v>46135.4355555556</v>
      </c>
      <c r="C96" s="1">
        <v>46101.4212847222</v>
      </c>
      <c r="D96">
        <v>20260320</v>
      </c>
      <c r="E96">
        <v>1200</v>
      </c>
      <c r="F96">
        <v>180</v>
      </c>
      <c r="G96" s="14" t="s">
        <v>1120</v>
      </c>
      <c r="H96" s="14" t="s">
        <v>1121</v>
      </c>
      <c r="I96" s="14" t="s">
        <v>1122</v>
      </c>
      <c r="J96" t="s">
        <v>11</v>
      </c>
      <c r="K96" t="s">
        <v>1123</v>
      </c>
      <c r="M96" t="s">
        <v>103</v>
      </c>
      <c r="N96">
        <v>0</v>
      </c>
      <c r="O96" t="s">
        <v>104</v>
      </c>
      <c r="P96" t="s">
        <v>105</v>
      </c>
      <c r="Q96" s="14" t="s">
        <v>1124</v>
      </c>
      <c r="R96" t="s">
        <v>1125</v>
      </c>
      <c r="S96">
        <v>140602</v>
      </c>
      <c r="T96" s="14" t="s">
        <v>1126</v>
      </c>
      <c r="U96" t="s">
        <v>108</v>
      </c>
      <c r="V96" t="s">
        <v>109</v>
      </c>
      <c r="W96" t="s">
        <v>110</v>
      </c>
      <c r="X96">
        <v>138.05</v>
      </c>
      <c r="Y96">
        <v>1200</v>
      </c>
      <c r="Z96" s="14" t="s">
        <v>1127</v>
      </c>
      <c r="AA96">
        <v>20260331</v>
      </c>
      <c r="AD96" t="s">
        <v>112</v>
      </c>
      <c r="AE96" t="s">
        <v>1128</v>
      </c>
      <c r="AF96">
        <v>1</v>
      </c>
      <c r="AG96" t="s">
        <v>114</v>
      </c>
      <c r="AH96" t="s">
        <v>1129</v>
      </c>
      <c r="AI96" s="14" t="s">
        <v>1130</v>
      </c>
      <c r="AJ96" s="14" t="s">
        <v>117</v>
      </c>
      <c r="AK96" s="1">
        <v>46112.4194791667</v>
      </c>
      <c r="AL96" t="s">
        <v>118</v>
      </c>
      <c r="AN96" t="s">
        <v>1131</v>
      </c>
      <c r="AO96" t="s">
        <v>1132</v>
      </c>
      <c r="AP96">
        <v>140602</v>
      </c>
      <c r="AQ96" t="s">
        <v>1133</v>
      </c>
      <c r="AR96" t="s">
        <v>122</v>
      </c>
      <c r="AS96" t="s">
        <v>123</v>
      </c>
      <c r="AT96" s="14" t="s">
        <v>1134</v>
      </c>
      <c r="AV96" t="s">
        <v>125</v>
      </c>
      <c r="AW96">
        <v>1530</v>
      </c>
    </row>
    <row r="97" spans="1:49">
      <c r="A97">
        <f t="shared" si="1"/>
        <v>96</v>
      </c>
      <c r="B97" s="1">
        <v>46139.0370717593</v>
      </c>
      <c r="C97" s="1">
        <v>46031.6725115741</v>
      </c>
      <c r="D97">
        <v>20260109</v>
      </c>
      <c r="E97">
        <v>4400</v>
      </c>
      <c r="F97">
        <v>660</v>
      </c>
      <c r="G97" s="14" t="s">
        <v>1120</v>
      </c>
      <c r="H97" s="14" t="s">
        <v>1135</v>
      </c>
      <c r="I97" s="14" t="s">
        <v>1122</v>
      </c>
      <c r="J97" t="s">
        <v>11</v>
      </c>
      <c r="K97" t="s">
        <v>1136</v>
      </c>
      <c r="M97" t="s">
        <v>103</v>
      </c>
      <c r="N97">
        <v>0</v>
      </c>
      <c r="O97" t="s">
        <v>104</v>
      </c>
      <c r="P97" t="s">
        <v>105</v>
      </c>
      <c r="Q97" s="14" t="s">
        <v>1137</v>
      </c>
      <c r="R97" t="s">
        <v>1125</v>
      </c>
      <c r="S97">
        <v>140602</v>
      </c>
      <c r="T97" s="14" t="s">
        <v>1138</v>
      </c>
      <c r="U97" t="s">
        <v>108</v>
      </c>
      <c r="V97" t="s">
        <v>109</v>
      </c>
      <c r="W97" t="s">
        <v>110</v>
      </c>
      <c r="X97">
        <v>506.19</v>
      </c>
      <c r="Y97">
        <v>4400</v>
      </c>
      <c r="Z97" s="14" t="s">
        <v>1139</v>
      </c>
      <c r="AA97">
        <v>20260319</v>
      </c>
      <c r="AD97" t="s">
        <v>870</v>
      </c>
      <c r="AE97" t="s">
        <v>1140</v>
      </c>
      <c r="AF97">
        <v>1</v>
      </c>
      <c r="AG97" t="s">
        <v>1141</v>
      </c>
      <c r="AH97" t="s">
        <v>1142</v>
      </c>
      <c r="AI97" s="14" t="s">
        <v>1143</v>
      </c>
      <c r="AJ97" s="14" t="s">
        <v>117</v>
      </c>
      <c r="AK97" s="1">
        <v>46100.8947337963</v>
      </c>
      <c r="AL97" t="s">
        <v>118</v>
      </c>
      <c r="AN97" t="s">
        <v>1144</v>
      </c>
      <c r="AO97" t="s">
        <v>1145</v>
      </c>
      <c r="AP97">
        <v>140602</v>
      </c>
      <c r="AQ97" t="s">
        <v>1146</v>
      </c>
      <c r="AR97" t="s">
        <v>122</v>
      </c>
      <c r="AS97" t="s">
        <v>123</v>
      </c>
      <c r="AT97" s="14" t="s">
        <v>1147</v>
      </c>
      <c r="AV97" t="s">
        <v>125</v>
      </c>
      <c r="AW97">
        <v>1360</v>
      </c>
    </row>
    <row r="98" spans="1:49">
      <c r="A98">
        <f t="shared" si="1"/>
        <v>97</v>
      </c>
      <c r="B98" s="1">
        <v>46133.6909837963</v>
      </c>
      <c r="C98" s="1">
        <v>46059.572337963</v>
      </c>
      <c r="D98">
        <v>20260206</v>
      </c>
      <c r="E98">
        <v>3000</v>
      </c>
      <c r="F98">
        <v>450</v>
      </c>
      <c r="G98" s="14" t="s">
        <v>1120</v>
      </c>
      <c r="H98" s="14" t="s">
        <v>1148</v>
      </c>
      <c r="I98" s="14" t="s">
        <v>1122</v>
      </c>
      <c r="J98" t="s">
        <v>11</v>
      </c>
      <c r="K98" t="s">
        <v>1149</v>
      </c>
      <c r="M98" t="s">
        <v>103</v>
      </c>
      <c r="N98">
        <v>0</v>
      </c>
      <c r="O98" t="s">
        <v>104</v>
      </c>
      <c r="P98" t="s">
        <v>105</v>
      </c>
      <c r="Q98" s="14" t="s">
        <v>1150</v>
      </c>
      <c r="R98" t="s">
        <v>1125</v>
      </c>
      <c r="S98">
        <v>140602</v>
      </c>
      <c r="T98" s="14" t="s">
        <v>1151</v>
      </c>
      <c r="U98" t="s">
        <v>108</v>
      </c>
      <c r="V98" t="s">
        <v>109</v>
      </c>
      <c r="W98" t="s">
        <v>110</v>
      </c>
      <c r="X98">
        <v>345.13</v>
      </c>
      <c r="Y98">
        <v>3000</v>
      </c>
      <c r="Z98" s="14" t="s">
        <v>1152</v>
      </c>
      <c r="AA98">
        <v>20260318</v>
      </c>
      <c r="AD98" t="s">
        <v>144</v>
      </c>
      <c r="AE98" t="s">
        <v>1153</v>
      </c>
      <c r="AF98">
        <v>1</v>
      </c>
      <c r="AG98" t="s">
        <v>146</v>
      </c>
      <c r="AH98" t="s">
        <v>1154</v>
      </c>
      <c r="AI98" s="14" t="s">
        <v>1155</v>
      </c>
      <c r="AJ98" s="14" t="s">
        <v>117</v>
      </c>
      <c r="AK98" s="1">
        <v>46102.7291087963</v>
      </c>
      <c r="AL98" t="s">
        <v>118</v>
      </c>
      <c r="AN98" t="s">
        <v>483</v>
      </c>
      <c r="AO98" t="s">
        <v>1156</v>
      </c>
      <c r="AP98">
        <v>140602</v>
      </c>
      <c r="AQ98" t="s">
        <v>1157</v>
      </c>
      <c r="AR98" t="s">
        <v>122</v>
      </c>
      <c r="AS98" t="s">
        <v>123</v>
      </c>
      <c r="AT98" s="14" t="s">
        <v>1158</v>
      </c>
      <c r="AV98" t="s">
        <v>125</v>
      </c>
      <c r="AW98">
        <v>1599.7</v>
      </c>
    </row>
    <row r="99" spans="1:49">
      <c r="A99">
        <f t="shared" si="1"/>
        <v>98</v>
      </c>
      <c r="B99" s="1">
        <v>46135.4981597222</v>
      </c>
      <c r="C99" s="1">
        <v>46065.6482060185</v>
      </c>
      <c r="D99">
        <v>20260212</v>
      </c>
      <c r="E99">
        <v>3454</v>
      </c>
      <c r="F99">
        <v>518.1</v>
      </c>
      <c r="G99" s="14" t="s">
        <v>1120</v>
      </c>
      <c r="H99" s="14" t="s">
        <v>1159</v>
      </c>
      <c r="I99" s="14" t="s">
        <v>1122</v>
      </c>
      <c r="J99" t="s">
        <v>11</v>
      </c>
      <c r="K99" t="s">
        <v>1160</v>
      </c>
      <c r="M99" t="s">
        <v>103</v>
      </c>
      <c r="N99">
        <v>0</v>
      </c>
      <c r="O99" t="s">
        <v>104</v>
      </c>
      <c r="P99" t="s">
        <v>105</v>
      </c>
      <c r="Q99" s="14" t="s">
        <v>1161</v>
      </c>
      <c r="R99" t="s">
        <v>1125</v>
      </c>
      <c r="S99">
        <v>140602</v>
      </c>
      <c r="T99" s="14" t="s">
        <v>1162</v>
      </c>
      <c r="U99" t="s">
        <v>108</v>
      </c>
      <c r="V99" t="s">
        <v>109</v>
      </c>
      <c r="W99" t="s">
        <v>110</v>
      </c>
      <c r="X99">
        <v>397.36</v>
      </c>
      <c r="Y99">
        <v>3454</v>
      </c>
      <c r="Z99" s="14" t="s">
        <v>1163</v>
      </c>
      <c r="AA99">
        <v>20260318</v>
      </c>
      <c r="AD99" t="s">
        <v>144</v>
      </c>
      <c r="AE99" t="s">
        <v>1164</v>
      </c>
      <c r="AF99">
        <v>1</v>
      </c>
      <c r="AG99" t="s">
        <v>146</v>
      </c>
      <c r="AH99" t="s">
        <v>1165</v>
      </c>
      <c r="AI99" s="14" t="s">
        <v>1166</v>
      </c>
      <c r="AJ99" s="14" t="s">
        <v>117</v>
      </c>
      <c r="AK99" s="1">
        <v>46103.6868518519</v>
      </c>
      <c r="AL99" t="s">
        <v>118</v>
      </c>
      <c r="AN99" t="s">
        <v>1167</v>
      </c>
      <c r="AO99" t="s">
        <v>1168</v>
      </c>
      <c r="AP99">
        <v>140602</v>
      </c>
      <c r="AQ99" t="s">
        <v>1169</v>
      </c>
      <c r="AR99" t="s">
        <v>122</v>
      </c>
      <c r="AS99" t="s">
        <v>123</v>
      </c>
      <c r="AT99" s="14" t="s">
        <v>1170</v>
      </c>
      <c r="AV99" t="s">
        <v>125</v>
      </c>
      <c r="AW99">
        <v>3200.25</v>
      </c>
    </row>
    <row r="100" spans="1:49">
      <c r="A100">
        <f t="shared" si="1"/>
        <v>99</v>
      </c>
      <c r="B100" s="1">
        <v>46135.4891087963</v>
      </c>
      <c r="C100" s="1">
        <v>46038.4262731482</v>
      </c>
      <c r="D100">
        <v>20260116</v>
      </c>
      <c r="E100">
        <v>1528</v>
      </c>
      <c r="F100">
        <v>229.2</v>
      </c>
      <c r="G100" s="14" t="s">
        <v>1120</v>
      </c>
      <c r="H100" s="14" t="s">
        <v>1171</v>
      </c>
      <c r="I100" s="14" t="s">
        <v>1122</v>
      </c>
      <c r="J100" t="s">
        <v>11</v>
      </c>
      <c r="K100" t="s">
        <v>1172</v>
      </c>
      <c r="M100" t="s">
        <v>103</v>
      </c>
      <c r="N100">
        <v>0</v>
      </c>
      <c r="O100" t="s">
        <v>104</v>
      </c>
      <c r="P100" t="s">
        <v>105</v>
      </c>
      <c r="Q100" s="14" t="s">
        <v>1173</v>
      </c>
      <c r="R100" t="s">
        <v>1125</v>
      </c>
      <c r="S100">
        <v>140602</v>
      </c>
      <c r="T100" s="14" t="s">
        <v>1174</v>
      </c>
      <c r="U100" t="s">
        <v>108</v>
      </c>
      <c r="V100" t="s">
        <v>109</v>
      </c>
      <c r="W100" t="s">
        <v>110</v>
      </c>
      <c r="X100">
        <v>175.79</v>
      </c>
      <c r="Y100">
        <v>1528</v>
      </c>
      <c r="Z100" s="14" t="s">
        <v>1175</v>
      </c>
      <c r="AA100">
        <v>20260319</v>
      </c>
      <c r="AD100" t="s">
        <v>870</v>
      </c>
      <c r="AE100" t="s">
        <v>1176</v>
      </c>
      <c r="AF100">
        <v>1</v>
      </c>
      <c r="AG100" t="s">
        <v>1177</v>
      </c>
      <c r="AH100" t="s">
        <v>1178</v>
      </c>
      <c r="AI100" s="14" t="s">
        <v>1179</v>
      </c>
      <c r="AJ100" s="14" t="s">
        <v>117</v>
      </c>
      <c r="AK100" s="1">
        <v>46103.7508680556</v>
      </c>
      <c r="AL100" t="s">
        <v>118</v>
      </c>
      <c r="AN100" t="s">
        <v>315</v>
      </c>
      <c r="AO100" t="s">
        <v>1180</v>
      </c>
      <c r="AP100">
        <v>140602</v>
      </c>
      <c r="AQ100" t="s">
        <v>1181</v>
      </c>
      <c r="AR100" t="s">
        <v>122</v>
      </c>
      <c r="AS100" t="s">
        <v>123</v>
      </c>
      <c r="AT100" s="14" t="s">
        <v>1182</v>
      </c>
      <c r="AV100" t="s">
        <v>125</v>
      </c>
      <c r="AW100">
        <v>2150.5</v>
      </c>
    </row>
    <row r="101" spans="1:49">
      <c r="A101">
        <f t="shared" si="1"/>
        <v>100</v>
      </c>
      <c r="B101" s="1">
        <v>46135.4781481481</v>
      </c>
      <c r="C101" s="1">
        <v>46064.6257291667</v>
      </c>
      <c r="D101">
        <v>20260211</v>
      </c>
      <c r="E101">
        <v>2941</v>
      </c>
      <c r="F101">
        <v>441.15</v>
      </c>
      <c r="G101" s="14" t="s">
        <v>1120</v>
      </c>
      <c r="H101" s="14" t="s">
        <v>1183</v>
      </c>
      <c r="I101" s="14" t="s">
        <v>1122</v>
      </c>
      <c r="J101" t="s">
        <v>11</v>
      </c>
      <c r="K101" t="s">
        <v>1184</v>
      </c>
      <c r="M101" t="s">
        <v>103</v>
      </c>
      <c r="N101">
        <v>0</v>
      </c>
      <c r="O101" t="s">
        <v>104</v>
      </c>
      <c r="P101" t="s">
        <v>105</v>
      </c>
      <c r="Q101" s="14" t="s">
        <v>1185</v>
      </c>
      <c r="R101" t="s">
        <v>1125</v>
      </c>
      <c r="S101">
        <v>140602</v>
      </c>
      <c r="T101" s="14" t="s">
        <v>1186</v>
      </c>
      <c r="U101" t="s">
        <v>108</v>
      </c>
      <c r="V101" t="s">
        <v>109</v>
      </c>
      <c r="W101" t="s">
        <v>110</v>
      </c>
      <c r="X101">
        <v>338.35</v>
      </c>
      <c r="Y101">
        <v>2941</v>
      </c>
      <c r="Z101" s="14" t="s">
        <v>1187</v>
      </c>
      <c r="AA101">
        <v>20260318</v>
      </c>
      <c r="AD101" t="s">
        <v>144</v>
      </c>
      <c r="AE101" t="s">
        <v>1188</v>
      </c>
      <c r="AF101">
        <v>1</v>
      </c>
      <c r="AG101" t="s">
        <v>146</v>
      </c>
      <c r="AH101" t="s">
        <v>1189</v>
      </c>
      <c r="AI101" s="14" t="s">
        <v>1190</v>
      </c>
      <c r="AJ101" s="14" t="s">
        <v>117</v>
      </c>
      <c r="AK101" s="1">
        <v>46103.8565046296</v>
      </c>
      <c r="AL101" t="s">
        <v>118</v>
      </c>
      <c r="AN101" t="s">
        <v>652</v>
      </c>
      <c r="AO101" t="s">
        <v>1191</v>
      </c>
      <c r="AP101">
        <v>140602</v>
      </c>
      <c r="AQ101" t="s">
        <v>1192</v>
      </c>
      <c r="AR101" t="s">
        <v>122</v>
      </c>
      <c r="AS101" t="s">
        <v>123</v>
      </c>
      <c r="AT101" s="14" t="s">
        <v>1193</v>
      </c>
      <c r="AV101" t="s">
        <v>125</v>
      </c>
      <c r="AW101">
        <v>3899.8</v>
      </c>
    </row>
    <row r="102" spans="1:49">
      <c r="A102">
        <f t="shared" si="1"/>
        <v>101</v>
      </c>
      <c r="B102" s="1">
        <v>46136.6218865741</v>
      </c>
      <c r="C102" s="1">
        <v>46045.7687152778</v>
      </c>
      <c r="D102">
        <v>20260123</v>
      </c>
      <c r="E102">
        <v>5000</v>
      </c>
      <c r="F102">
        <v>750</v>
      </c>
      <c r="G102" s="14" t="s">
        <v>1120</v>
      </c>
      <c r="H102" s="14" t="s">
        <v>1194</v>
      </c>
      <c r="I102" s="14" t="s">
        <v>1122</v>
      </c>
      <c r="J102" t="s">
        <v>11</v>
      </c>
      <c r="K102" t="s">
        <v>1195</v>
      </c>
      <c r="M102" t="s">
        <v>103</v>
      </c>
      <c r="N102">
        <v>0</v>
      </c>
      <c r="O102" t="s">
        <v>104</v>
      </c>
      <c r="P102" t="s">
        <v>105</v>
      </c>
      <c r="Q102" s="14" t="s">
        <v>1196</v>
      </c>
      <c r="R102" t="s">
        <v>1125</v>
      </c>
      <c r="S102">
        <v>140602</v>
      </c>
      <c r="T102" s="14" t="s">
        <v>1197</v>
      </c>
      <c r="U102" t="s">
        <v>108</v>
      </c>
      <c r="V102" t="s">
        <v>109</v>
      </c>
      <c r="W102" t="s">
        <v>110</v>
      </c>
      <c r="X102">
        <v>575.22</v>
      </c>
      <c r="Y102">
        <v>5000</v>
      </c>
      <c r="Z102" s="14" t="s">
        <v>1198</v>
      </c>
      <c r="AA102">
        <v>20260318</v>
      </c>
      <c r="AD102" t="s">
        <v>144</v>
      </c>
      <c r="AE102" t="s">
        <v>1199</v>
      </c>
      <c r="AF102">
        <v>1</v>
      </c>
      <c r="AG102" t="s">
        <v>114</v>
      </c>
      <c r="AH102" t="s">
        <v>1200</v>
      </c>
      <c r="AI102" s="14" t="s">
        <v>1201</v>
      </c>
      <c r="AJ102" s="14" t="s">
        <v>117</v>
      </c>
      <c r="AK102" s="1">
        <v>46101.4012268518</v>
      </c>
      <c r="AL102" t="s">
        <v>118</v>
      </c>
      <c r="AN102" t="s">
        <v>217</v>
      </c>
      <c r="AO102" t="s">
        <v>1202</v>
      </c>
      <c r="AP102">
        <v>140602</v>
      </c>
      <c r="AQ102" t="s">
        <v>1203</v>
      </c>
      <c r="AR102" t="s">
        <v>122</v>
      </c>
      <c r="AS102" t="s">
        <v>123</v>
      </c>
      <c r="AT102" s="14" t="s">
        <v>1204</v>
      </c>
      <c r="AV102" t="s">
        <v>125</v>
      </c>
      <c r="AW102">
        <v>1072.7</v>
      </c>
    </row>
    <row r="103" spans="1:49">
      <c r="A103">
        <f t="shared" si="1"/>
        <v>102</v>
      </c>
      <c r="B103" s="1">
        <v>46135.6059953704</v>
      </c>
      <c r="C103" s="1">
        <v>46065.5372106481</v>
      </c>
      <c r="D103">
        <v>20260212</v>
      </c>
      <c r="E103">
        <v>2300</v>
      </c>
      <c r="F103">
        <v>345</v>
      </c>
      <c r="G103" s="14" t="s">
        <v>1120</v>
      </c>
      <c r="H103" s="14" t="s">
        <v>1205</v>
      </c>
      <c r="I103" s="14" t="s">
        <v>1122</v>
      </c>
      <c r="J103" t="s">
        <v>11</v>
      </c>
      <c r="K103" t="s">
        <v>1206</v>
      </c>
      <c r="M103" t="s">
        <v>103</v>
      </c>
      <c r="N103">
        <v>0</v>
      </c>
      <c r="O103" t="s">
        <v>104</v>
      </c>
      <c r="P103" t="s">
        <v>105</v>
      </c>
      <c r="Q103" s="14" t="s">
        <v>1207</v>
      </c>
      <c r="R103" t="s">
        <v>1125</v>
      </c>
      <c r="S103">
        <v>140602</v>
      </c>
      <c r="T103" s="14" t="s">
        <v>1208</v>
      </c>
      <c r="U103" t="s">
        <v>108</v>
      </c>
      <c r="V103" t="s">
        <v>109</v>
      </c>
      <c r="W103" t="s">
        <v>110</v>
      </c>
      <c r="X103">
        <v>264.6</v>
      </c>
      <c r="Y103">
        <v>2300</v>
      </c>
      <c r="Z103" s="14" t="s">
        <v>1209</v>
      </c>
      <c r="AA103">
        <v>20260318</v>
      </c>
      <c r="AD103" t="s">
        <v>144</v>
      </c>
      <c r="AE103" t="s">
        <v>1210</v>
      </c>
      <c r="AF103">
        <v>1</v>
      </c>
      <c r="AG103" t="s">
        <v>146</v>
      </c>
      <c r="AH103" t="s">
        <v>1211</v>
      </c>
      <c r="AI103" s="14" t="s">
        <v>1212</v>
      </c>
      <c r="AJ103" s="14" t="s">
        <v>117</v>
      </c>
      <c r="AK103" s="1">
        <v>46103.6743402778</v>
      </c>
      <c r="AL103" t="s">
        <v>118</v>
      </c>
      <c r="AN103" t="s">
        <v>283</v>
      </c>
      <c r="AO103" t="s">
        <v>1213</v>
      </c>
      <c r="AP103">
        <v>140602</v>
      </c>
      <c r="AQ103" t="s">
        <v>1214</v>
      </c>
      <c r="AR103" t="s">
        <v>122</v>
      </c>
      <c r="AS103" t="s">
        <v>123</v>
      </c>
      <c r="AT103" s="14" t="s">
        <v>1215</v>
      </c>
      <c r="AV103" t="s">
        <v>319</v>
      </c>
      <c r="AW103">
        <v>1700</v>
      </c>
    </row>
    <row r="104" spans="1:49">
      <c r="A104">
        <f t="shared" si="1"/>
        <v>103</v>
      </c>
      <c r="B104" s="1">
        <v>46135.4747337963</v>
      </c>
      <c r="C104" s="1">
        <v>46064.5151851852</v>
      </c>
      <c r="D104">
        <v>20260211</v>
      </c>
      <c r="E104">
        <v>2800</v>
      </c>
      <c r="F104">
        <v>420</v>
      </c>
      <c r="G104" s="14" t="s">
        <v>1120</v>
      </c>
      <c r="H104" s="14" t="s">
        <v>1216</v>
      </c>
      <c r="I104" s="14" t="s">
        <v>1122</v>
      </c>
      <c r="J104" t="s">
        <v>11</v>
      </c>
      <c r="K104" t="s">
        <v>1217</v>
      </c>
      <c r="M104" t="s">
        <v>103</v>
      </c>
      <c r="N104">
        <v>0</v>
      </c>
      <c r="O104" t="s">
        <v>104</v>
      </c>
      <c r="P104" t="s">
        <v>105</v>
      </c>
      <c r="Q104" s="14" t="s">
        <v>1218</v>
      </c>
      <c r="R104" t="s">
        <v>1125</v>
      </c>
      <c r="S104">
        <v>140602</v>
      </c>
      <c r="T104" s="14" t="s">
        <v>1219</v>
      </c>
      <c r="U104" t="s">
        <v>108</v>
      </c>
      <c r="V104" t="s">
        <v>109</v>
      </c>
      <c r="W104" t="s">
        <v>110</v>
      </c>
      <c r="X104">
        <v>322.12</v>
      </c>
      <c r="Y104">
        <v>2800</v>
      </c>
      <c r="Z104" s="14" t="s">
        <v>1220</v>
      </c>
      <c r="AA104">
        <v>20260318</v>
      </c>
      <c r="AD104" t="s">
        <v>144</v>
      </c>
      <c r="AE104" t="s">
        <v>1221</v>
      </c>
      <c r="AF104">
        <v>1</v>
      </c>
      <c r="AG104" t="s">
        <v>114</v>
      </c>
      <c r="AH104" t="s">
        <v>1222</v>
      </c>
      <c r="AI104" s="14" t="s">
        <v>1223</v>
      </c>
      <c r="AJ104" s="14" t="s">
        <v>117</v>
      </c>
      <c r="AK104" s="1">
        <v>46103.8738425926</v>
      </c>
      <c r="AL104" t="s">
        <v>118</v>
      </c>
      <c r="AN104" t="s">
        <v>1224</v>
      </c>
      <c r="AO104" t="s">
        <v>1225</v>
      </c>
      <c r="AP104">
        <v>140602</v>
      </c>
      <c r="AQ104" t="s">
        <v>1226</v>
      </c>
      <c r="AR104" t="s">
        <v>122</v>
      </c>
      <c r="AS104" t="s">
        <v>123</v>
      </c>
      <c r="AT104" s="14" t="s">
        <v>1227</v>
      </c>
      <c r="AV104" t="s">
        <v>319</v>
      </c>
      <c r="AW104">
        <v>3910</v>
      </c>
    </row>
    <row r="105" spans="1:49">
      <c r="A105">
        <f t="shared" si="1"/>
        <v>104</v>
      </c>
      <c r="B105" s="1">
        <v>46135.4704282407</v>
      </c>
      <c r="C105" s="1">
        <v>46062.6447453704</v>
      </c>
      <c r="D105">
        <v>20260209</v>
      </c>
      <c r="E105">
        <v>3145</v>
      </c>
      <c r="F105">
        <v>471.75</v>
      </c>
      <c r="G105" s="14" t="s">
        <v>1120</v>
      </c>
      <c r="H105" s="14" t="s">
        <v>1228</v>
      </c>
      <c r="I105" s="14" t="s">
        <v>1122</v>
      </c>
      <c r="J105" t="s">
        <v>11</v>
      </c>
      <c r="K105" t="s">
        <v>1229</v>
      </c>
      <c r="M105" t="s">
        <v>103</v>
      </c>
      <c r="N105">
        <v>0</v>
      </c>
      <c r="O105" t="s">
        <v>104</v>
      </c>
      <c r="P105" t="s">
        <v>105</v>
      </c>
      <c r="Q105" s="14" t="s">
        <v>1230</v>
      </c>
      <c r="R105" t="s">
        <v>1125</v>
      </c>
      <c r="S105">
        <v>140602</v>
      </c>
      <c r="T105" s="14" t="s">
        <v>1231</v>
      </c>
      <c r="U105" t="s">
        <v>108</v>
      </c>
      <c r="V105" t="s">
        <v>109</v>
      </c>
      <c r="W105" t="s">
        <v>110</v>
      </c>
      <c r="X105">
        <v>361.81</v>
      </c>
      <c r="Y105">
        <v>3145</v>
      </c>
      <c r="Z105" s="14" t="s">
        <v>1232</v>
      </c>
      <c r="AA105">
        <v>20260318</v>
      </c>
      <c r="AD105" t="s">
        <v>144</v>
      </c>
      <c r="AE105" t="s">
        <v>1233</v>
      </c>
      <c r="AF105">
        <v>1</v>
      </c>
      <c r="AG105" t="s">
        <v>146</v>
      </c>
      <c r="AH105" t="s">
        <v>1234</v>
      </c>
      <c r="AI105" s="14" t="s">
        <v>1235</v>
      </c>
      <c r="AJ105" s="14" t="s">
        <v>117</v>
      </c>
      <c r="AK105" s="1">
        <v>46103.9125694444</v>
      </c>
      <c r="AL105" t="s">
        <v>118</v>
      </c>
      <c r="AN105" t="s">
        <v>526</v>
      </c>
      <c r="AO105" t="s">
        <v>1236</v>
      </c>
      <c r="AP105">
        <v>140602</v>
      </c>
      <c r="AQ105" t="s">
        <v>1237</v>
      </c>
      <c r="AR105" t="s">
        <v>122</v>
      </c>
      <c r="AS105" t="s">
        <v>123</v>
      </c>
      <c r="AT105" s="14" t="s">
        <v>1238</v>
      </c>
      <c r="AV105" t="s">
        <v>319</v>
      </c>
      <c r="AW105">
        <v>4999.7</v>
      </c>
    </row>
    <row r="106" spans="1:49">
      <c r="A106">
        <f t="shared" si="1"/>
        <v>105</v>
      </c>
      <c r="B106" s="1">
        <v>46139.0526736111</v>
      </c>
      <c r="C106" s="1">
        <v>46039.6426967593</v>
      </c>
      <c r="D106">
        <v>20260117</v>
      </c>
      <c r="E106">
        <v>3000</v>
      </c>
      <c r="F106">
        <v>450</v>
      </c>
      <c r="G106" s="14" t="s">
        <v>1120</v>
      </c>
      <c r="H106" s="14" t="s">
        <v>1239</v>
      </c>
      <c r="I106" s="14" t="s">
        <v>1122</v>
      </c>
      <c r="J106" t="s">
        <v>11</v>
      </c>
      <c r="K106" t="s">
        <v>1240</v>
      </c>
      <c r="M106" t="s">
        <v>103</v>
      </c>
      <c r="N106">
        <v>0</v>
      </c>
      <c r="O106" t="s">
        <v>104</v>
      </c>
      <c r="P106" t="s">
        <v>105</v>
      </c>
      <c r="Q106" s="14" t="s">
        <v>1241</v>
      </c>
      <c r="R106" t="s">
        <v>1125</v>
      </c>
      <c r="S106">
        <v>140602</v>
      </c>
      <c r="T106" s="14" t="s">
        <v>1242</v>
      </c>
      <c r="U106" t="s">
        <v>108</v>
      </c>
      <c r="V106" t="s">
        <v>109</v>
      </c>
      <c r="W106" t="s">
        <v>110</v>
      </c>
      <c r="X106">
        <v>345.13</v>
      </c>
      <c r="Y106">
        <v>3000</v>
      </c>
      <c r="Z106" s="14" t="s">
        <v>1243</v>
      </c>
      <c r="AA106">
        <v>20260318</v>
      </c>
      <c r="AD106" t="s">
        <v>144</v>
      </c>
      <c r="AE106" t="s">
        <v>1244</v>
      </c>
      <c r="AF106">
        <v>1</v>
      </c>
      <c r="AG106" t="s">
        <v>146</v>
      </c>
      <c r="AH106" t="s">
        <v>1154</v>
      </c>
      <c r="AI106" s="14" t="s">
        <v>1155</v>
      </c>
      <c r="AJ106" s="14" t="s">
        <v>117</v>
      </c>
      <c r="AK106" s="1">
        <v>46101.7591782407</v>
      </c>
      <c r="AL106" t="s">
        <v>118</v>
      </c>
      <c r="AN106" t="s">
        <v>1144</v>
      </c>
      <c r="AO106" t="s">
        <v>1245</v>
      </c>
      <c r="AP106">
        <v>140602</v>
      </c>
      <c r="AQ106" t="s">
        <v>1246</v>
      </c>
      <c r="AR106" t="s">
        <v>122</v>
      </c>
      <c r="AS106" t="s">
        <v>123</v>
      </c>
      <c r="AT106" s="14" t="s">
        <v>1247</v>
      </c>
      <c r="AV106" t="s">
        <v>319</v>
      </c>
      <c r="AW106">
        <v>1237.6</v>
      </c>
    </row>
    <row r="107" spans="1:49">
      <c r="A107">
        <f t="shared" si="1"/>
        <v>106</v>
      </c>
      <c r="B107" s="1">
        <v>46135.4921064815</v>
      </c>
      <c r="C107" s="1">
        <v>46076.5385763889</v>
      </c>
      <c r="D107">
        <v>20260223</v>
      </c>
      <c r="E107">
        <v>2400</v>
      </c>
      <c r="F107">
        <v>360</v>
      </c>
      <c r="G107" s="14" t="s">
        <v>1120</v>
      </c>
      <c r="H107" s="14" t="s">
        <v>1248</v>
      </c>
      <c r="I107" s="14" t="s">
        <v>1122</v>
      </c>
      <c r="J107" t="s">
        <v>11</v>
      </c>
      <c r="K107" t="s">
        <v>1249</v>
      </c>
      <c r="M107" t="s">
        <v>103</v>
      </c>
      <c r="N107">
        <v>0</v>
      </c>
      <c r="O107" t="s">
        <v>104</v>
      </c>
      <c r="P107" t="s">
        <v>105</v>
      </c>
      <c r="Q107" s="14" t="s">
        <v>1250</v>
      </c>
      <c r="R107" t="s">
        <v>1125</v>
      </c>
      <c r="S107">
        <v>140602</v>
      </c>
      <c r="T107" s="14" t="s">
        <v>1251</v>
      </c>
      <c r="U107" t="s">
        <v>108</v>
      </c>
      <c r="V107" t="s">
        <v>109</v>
      </c>
      <c r="W107" t="s">
        <v>110</v>
      </c>
      <c r="X107">
        <v>276.11</v>
      </c>
      <c r="Y107">
        <v>2400</v>
      </c>
      <c r="Z107" s="14" t="s">
        <v>1252</v>
      </c>
      <c r="AA107">
        <v>20260318</v>
      </c>
      <c r="AD107" t="s">
        <v>144</v>
      </c>
      <c r="AE107" t="s">
        <v>1253</v>
      </c>
      <c r="AF107">
        <v>1</v>
      </c>
      <c r="AG107" t="s">
        <v>146</v>
      </c>
      <c r="AH107" t="s">
        <v>1211</v>
      </c>
      <c r="AI107" s="14" t="s">
        <v>1212</v>
      </c>
      <c r="AJ107" s="14" t="s">
        <v>117</v>
      </c>
      <c r="AK107" s="1">
        <v>46103.7321643519</v>
      </c>
      <c r="AL107" t="s">
        <v>118</v>
      </c>
      <c r="AN107" t="s">
        <v>1254</v>
      </c>
      <c r="AO107" t="s">
        <v>1255</v>
      </c>
      <c r="AP107">
        <v>140602</v>
      </c>
      <c r="AQ107" t="s">
        <v>1256</v>
      </c>
      <c r="AR107" t="s">
        <v>122</v>
      </c>
      <c r="AS107" t="s">
        <v>123</v>
      </c>
      <c r="AT107" s="14" t="s">
        <v>1257</v>
      </c>
      <c r="AV107" t="s">
        <v>319</v>
      </c>
      <c r="AW107">
        <v>1354.9</v>
      </c>
    </row>
    <row r="108" spans="1:49">
      <c r="A108">
        <f t="shared" si="1"/>
        <v>107</v>
      </c>
      <c r="B108" s="1">
        <v>46135.4725694444</v>
      </c>
      <c r="C108" s="1">
        <v>46065.5201041667</v>
      </c>
      <c r="D108">
        <v>20260212</v>
      </c>
      <c r="E108">
        <v>4800</v>
      </c>
      <c r="F108">
        <v>720</v>
      </c>
      <c r="G108" s="14" t="s">
        <v>1120</v>
      </c>
      <c r="H108" s="14" t="s">
        <v>1258</v>
      </c>
      <c r="I108" s="14" t="s">
        <v>1122</v>
      </c>
      <c r="J108" t="s">
        <v>11</v>
      </c>
      <c r="K108" t="s">
        <v>1259</v>
      </c>
      <c r="M108" t="s">
        <v>103</v>
      </c>
      <c r="N108">
        <v>0</v>
      </c>
      <c r="O108" t="s">
        <v>104</v>
      </c>
      <c r="P108" t="s">
        <v>105</v>
      </c>
      <c r="Q108" s="14" t="s">
        <v>1260</v>
      </c>
      <c r="R108" t="s">
        <v>1125</v>
      </c>
      <c r="S108">
        <v>140602</v>
      </c>
      <c r="T108" s="14" t="s">
        <v>1219</v>
      </c>
      <c r="U108" t="s">
        <v>108</v>
      </c>
      <c r="V108" t="s">
        <v>109</v>
      </c>
      <c r="W108" t="s">
        <v>110</v>
      </c>
      <c r="X108">
        <v>552.21</v>
      </c>
      <c r="Y108">
        <v>4800</v>
      </c>
      <c r="Z108" s="14" t="s">
        <v>1261</v>
      </c>
      <c r="AA108">
        <v>20260318</v>
      </c>
      <c r="AD108" t="s">
        <v>144</v>
      </c>
      <c r="AE108" t="s">
        <v>1262</v>
      </c>
      <c r="AF108">
        <v>1</v>
      </c>
      <c r="AG108" t="s">
        <v>114</v>
      </c>
      <c r="AH108" t="s">
        <v>1022</v>
      </c>
      <c r="AI108" s="14" t="s">
        <v>1023</v>
      </c>
      <c r="AJ108" s="14" t="s">
        <v>117</v>
      </c>
      <c r="AK108" s="1">
        <v>46103.8951157407</v>
      </c>
      <c r="AL108" t="s">
        <v>118</v>
      </c>
      <c r="AN108" t="s">
        <v>1263</v>
      </c>
      <c r="AO108" t="s">
        <v>1264</v>
      </c>
      <c r="AP108">
        <v>140602</v>
      </c>
      <c r="AQ108" t="s">
        <v>1265</v>
      </c>
      <c r="AR108" t="s">
        <v>122</v>
      </c>
      <c r="AS108" t="s">
        <v>123</v>
      </c>
      <c r="AT108" s="14" t="s">
        <v>1266</v>
      </c>
      <c r="AV108" t="s">
        <v>319</v>
      </c>
      <c r="AW108">
        <v>3528.35</v>
      </c>
    </row>
    <row r="109" spans="1:49">
      <c r="A109">
        <f t="shared" si="1"/>
        <v>108</v>
      </c>
      <c r="B109" s="1">
        <v>46135.4671643519</v>
      </c>
      <c r="C109" s="1">
        <v>46039.4281018519</v>
      </c>
      <c r="D109">
        <v>20260117</v>
      </c>
      <c r="E109">
        <v>5355</v>
      </c>
      <c r="F109">
        <v>803.25</v>
      </c>
      <c r="G109" s="14" t="s">
        <v>1120</v>
      </c>
      <c r="H109" s="14" t="s">
        <v>1267</v>
      </c>
      <c r="I109" s="14" t="s">
        <v>1122</v>
      </c>
      <c r="J109" t="s">
        <v>11</v>
      </c>
      <c r="K109" t="s">
        <v>1268</v>
      </c>
      <c r="M109" t="s">
        <v>103</v>
      </c>
      <c r="N109">
        <v>0</v>
      </c>
      <c r="O109" t="s">
        <v>104</v>
      </c>
      <c r="P109" t="s">
        <v>105</v>
      </c>
      <c r="Q109" s="14" t="s">
        <v>1269</v>
      </c>
      <c r="R109" t="s">
        <v>1125</v>
      </c>
      <c r="S109">
        <v>140602</v>
      </c>
      <c r="T109" s="14" t="s">
        <v>1231</v>
      </c>
      <c r="U109" t="s">
        <v>108</v>
      </c>
      <c r="V109" t="s">
        <v>109</v>
      </c>
      <c r="W109" t="s">
        <v>110</v>
      </c>
      <c r="X109">
        <v>616.06</v>
      </c>
      <c r="Y109">
        <v>5355</v>
      </c>
      <c r="Z109" s="14" t="s">
        <v>1270</v>
      </c>
      <c r="AA109">
        <v>20260318</v>
      </c>
      <c r="AD109" t="s">
        <v>144</v>
      </c>
      <c r="AE109" t="s">
        <v>1271</v>
      </c>
      <c r="AF109">
        <v>1</v>
      </c>
      <c r="AG109" t="s">
        <v>114</v>
      </c>
      <c r="AH109" t="s">
        <v>1200</v>
      </c>
      <c r="AI109" s="14" t="s">
        <v>1201</v>
      </c>
      <c r="AJ109" s="14" t="s">
        <v>117</v>
      </c>
      <c r="AK109" s="1">
        <v>46103.9307986111</v>
      </c>
      <c r="AL109" t="s">
        <v>118</v>
      </c>
      <c r="AN109" t="s">
        <v>515</v>
      </c>
      <c r="AO109" t="s">
        <v>1272</v>
      </c>
      <c r="AP109">
        <v>140602</v>
      </c>
      <c r="AQ109" t="s">
        <v>1273</v>
      </c>
      <c r="AR109" t="s">
        <v>122</v>
      </c>
      <c r="AS109" t="s">
        <v>123</v>
      </c>
      <c r="AT109" s="14" t="s">
        <v>1274</v>
      </c>
      <c r="AV109" t="s">
        <v>319</v>
      </c>
      <c r="AW109">
        <v>4103.8</v>
      </c>
    </row>
    <row r="110" spans="1:49">
      <c r="A110">
        <f t="shared" si="1"/>
        <v>109</v>
      </c>
      <c r="B110" s="1">
        <v>46136.6807060185</v>
      </c>
      <c r="C110" s="1">
        <v>46045.5735532407</v>
      </c>
      <c r="D110">
        <v>20260123</v>
      </c>
      <c r="E110">
        <v>880</v>
      </c>
      <c r="F110">
        <v>132</v>
      </c>
      <c r="G110" s="14" t="s">
        <v>1120</v>
      </c>
      <c r="H110" s="14" t="s">
        <v>1275</v>
      </c>
      <c r="I110" s="14" t="s">
        <v>1122</v>
      </c>
      <c r="J110" t="s">
        <v>11</v>
      </c>
      <c r="K110" t="s">
        <v>1276</v>
      </c>
      <c r="M110" t="s">
        <v>103</v>
      </c>
      <c r="N110">
        <v>0</v>
      </c>
      <c r="O110" t="s">
        <v>104</v>
      </c>
      <c r="P110" t="s">
        <v>105</v>
      </c>
      <c r="Q110" s="14" t="s">
        <v>1277</v>
      </c>
      <c r="R110" t="s">
        <v>1125</v>
      </c>
      <c r="S110">
        <v>140602</v>
      </c>
      <c r="T110" s="14" t="s">
        <v>1278</v>
      </c>
      <c r="U110" t="s">
        <v>108</v>
      </c>
      <c r="V110" t="s">
        <v>109</v>
      </c>
      <c r="W110" t="s">
        <v>110</v>
      </c>
      <c r="X110">
        <v>101.24</v>
      </c>
      <c r="Y110">
        <v>880</v>
      </c>
      <c r="Z110" s="14" t="s">
        <v>1279</v>
      </c>
      <c r="AA110">
        <v>20260324</v>
      </c>
      <c r="AD110" t="s">
        <v>144</v>
      </c>
      <c r="AE110" t="s">
        <v>1280</v>
      </c>
      <c r="AF110">
        <v>1</v>
      </c>
      <c r="AG110" t="s">
        <v>146</v>
      </c>
      <c r="AH110" t="s">
        <v>1281</v>
      </c>
      <c r="AI110" s="14" t="s">
        <v>1282</v>
      </c>
      <c r="AJ110" s="14" t="s">
        <v>117</v>
      </c>
      <c r="AK110" s="1">
        <v>46107.7298263889</v>
      </c>
      <c r="AL110" t="s">
        <v>118</v>
      </c>
      <c r="AN110" t="s">
        <v>283</v>
      </c>
      <c r="AO110" t="s">
        <v>1283</v>
      </c>
      <c r="AP110">
        <v>140602</v>
      </c>
      <c r="AQ110" t="s">
        <v>1284</v>
      </c>
      <c r="AR110" t="s">
        <v>122</v>
      </c>
      <c r="AS110" t="s">
        <v>123</v>
      </c>
      <c r="AT110" s="14" t="s">
        <v>1285</v>
      </c>
      <c r="AV110" t="s">
        <v>319</v>
      </c>
      <c r="AW110">
        <v>1104.15</v>
      </c>
    </row>
    <row r="111" spans="1:49">
      <c r="A111">
        <f t="shared" si="1"/>
        <v>110</v>
      </c>
      <c r="B111" s="1">
        <v>46135.3872569444</v>
      </c>
      <c r="C111" s="1">
        <v>46052.4580208333</v>
      </c>
      <c r="D111">
        <v>20260130</v>
      </c>
      <c r="E111">
        <v>4576</v>
      </c>
      <c r="F111">
        <v>686.4</v>
      </c>
      <c r="G111" s="14" t="s">
        <v>1120</v>
      </c>
      <c r="H111" s="14" t="s">
        <v>1286</v>
      </c>
      <c r="I111" s="14" t="s">
        <v>1122</v>
      </c>
      <c r="J111" t="s">
        <v>11</v>
      </c>
      <c r="K111" t="s">
        <v>1287</v>
      </c>
      <c r="M111" t="s">
        <v>103</v>
      </c>
      <c r="N111">
        <v>0</v>
      </c>
      <c r="O111" t="s">
        <v>104</v>
      </c>
      <c r="P111" t="s">
        <v>105</v>
      </c>
      <c r="Q111" s="14" t="s">
        <v>1288</v>
      </c>
      <c r="R111" t="s">
        <v>1125</v>
      </c>
      <c r="S111">
        <v>140602</v>
      </c>
      <c r="T111" s="14" t="s">
        <v>1289</v>
      </c>
      <c r="U111" t="s">
        <v>108</v>
      </c>
      <c r="V111" t="s">
        <v>109</v>
      </c>
      <c r="W111" t="s">
        <v>110</v>
      </c>
      <c r="X111">
        <v>526.44</v>
      </c>
      <c r="Y111">
        <v>4576</v>
      </c>
      <c r="Z111" s="14" t="s">
        <v>1290</v>
      </c>
      <c r="AA111">
        <v>20260331</v>
      </c>
      <c r="AE111" t="s">
        <v>1291</v>
      </c>
      <c r="AF111">
        <v>1</v>
      </c>
      <c r="AG111" t="s">
        <v>1177</v>
      </c>
      <c r="AH111" t="s">
        <v>1292</v>
      </c>
      <c r="AI111" s="14" t="s">
        <v>1293</v>
      </c>
      <c r="AJ111" s="14" t="s">
        <v>117</v>
      </c>
      <c r="AK111" s="1">
        <v>46112.7454050926</v>
      </c>
      <c r="AL111" t="s">
        <v>118</v>
      </c>
      <c r="AN111" t="s">
        <v>217</v>
      </c>
      <c r="AO111" t="s">
        <v>1202</v>
      </c>
      <c r="AP111">
        <v>140602</v>
      </c>
      <c r="AQ111" t="s">
        <v>1294</v>
      </c>
      <c r="AR111" t="s">
        <v>122</v>
      </c>
      <c r="AS111" t="s">
        <v>123</v>
      </c>
      <c r="AT111" s="14" t="s">
        <v>1295</v>
      </c>
      <c r="AV111" t="s">
        <v>319</v>
      </c>
      <c r="AW111">
        <v>6445.55</v>
      </c>
    </row>
    <row r="112" spans="1:49">
      <c r="A112">
        <f t="shared" si="1"/>
        <v>111</v>
      </c>
      <c r="B112" s="1">
        <v>46135.3533333333</v>
      </c>
      <c r="C112" s="1">
        <v>46046.4630787037</v>
      </c>
      <c r="D112">
        <v>20260124</v>
      </c>
      <c r="E112">
        <v>4800</v>
      </c>
      <c r="F112">
        <v>720</v>
      </c>
      <c r="G112" s="14" t="s">
        <v>1120</v>
      </c>
      <c r="H112" s="14" t="s">
        <v>1296</v>
      </c>
      <c r="I112" s="14" t="s">
        <v>1122</v>
      </c>
      <c r="J112" t="s">
        <v>11</v>
      </c>
      <c r="K112" t="s">
        <v>1297</v>
      </c>
      <c r="M112" t="s">
        <v>103</v>
      </c>
      <c r="N112">
        <v>0</v>
      </c>
      <c r="O112" t="s">
        <v>104</v>
      </c>
      <c r="P112" t="s">
        <v>105</v>
      </c>
      <c r="Q112" s="14" t="s">
        <v>1298</v>
      </c>
      <c r="R112" t="s">
        <v>1125</v>
      </c>
      <c r="S112">
        <v>140602</v>
      </c>
      <c r="T112" s="14" t="s">
        <v>1299</v>
      </c>
      <c r="U112" t="s">
        <v>108</v>
      </c>
      <c r="V112" t="s">
        <v>109</v>
      </c>
      <c r="W112" t="s">
        <v>110</v>
      </c>
      <c r="X112">
        <v>552.21</v>
      </c>
      <c r="Y112">
        <v>4800</v>
      </c>
      <c r="Z112" s="14" t="s">
        <v>1300</v>
      </c>
      <c r="AA112">
        <v>20260324</v>
      </c>
      <c r="AD112" t="s">
        <v>144</v>
      </c>
      <c r="AE112" t="s">
        <v>1301</v>
      </c>
      <c r="AF112">
        <v>1</v>
      </c>
      <c r="AG112" t="s">
        <v>214</v>
      </c>
      <c r="AH112" t="s">
        <v>1302</v>
      </c>
      <c r="AI112" s="14" t="s">
        <v>1303</v>
      </c>
      <c r="AJ112" s="14" t="s">
        <v>117</v>
      </c>
      <c r="AK112" s="1">
        <v>46112.9174074074</v>
      </c>
      <c r="AL112" t="s">
        <v>118</v>
      </c>
      <c r="AN112" t="s">
        <v>1304</v>
      </c>
      <c r="AO112" t="s">
        <v>1305</v>
      </c>
      <c r="AP112">
        <v>140602</v>
      </c>
      <c r="AQ112" t="s">
        <v>1306</v>
      </c>
      <c r="AR112" t="s">
        <v>122</v>
      </c>
      <c r="AS112" t="s">
        <v>123</v>
      </c>
      <c r="AT112" s="14" t="s">
        <v>1307</v>
      </c>
      <c r="AV112" t="s">
        <v>319</v>
      </c>
      <c r="AW112">
        <v>3400</v>
      </c>
    </row>
    <row r="113" spans="1:49">
      <c r="A113">
        <f t="shared" si="1"/>
        <v>112</v>
      </c>
      <c r="B113" s="1">
        <v>46133.7745601852</v>
      </c>
      <c r="C113" s="1">
        <v>46060.5344444444</v>
      </c>
      <c r="D113">
        <v>20260207</v>
      </c>
      <c r="E113">
        <v>1060</v>
      </c>
      <c r="F113">
        <v>159</v>
      </c>
      <c r="G113" s="14" t="s">
        <v>1120</v>
      </c>
      <c r="H113" s="14" t="s">
        <v>1308</v>
      </c>
      <c r="I113" s="14" t="s">
        <v>1122</v>
      </c>
      <c r="J113" t="s">
        <v>11</v>
      </c>
      <c r="K113" t="s">
        <v>1309</v>
      </c>
      <c r="M113" t="s">
        <v>103</v>
      </c>
      <c r="N113">
        <v>0</v>
      </c>
      <c r="O113" t="s">
        <v>104</v>
      </c>
      <c r="P113" t="s">
        <v>105</v>
      </c>
      <c r="Q113" s="14" t="s">
        <v>1310</v>
      </c>
      <c r="R113" t="s">
        <v>1125</v>
      </c>
      <c r="S113">
        <v>140602</v>
      </c>
      <c r="T113">
        <v>62249</v>
      </c>
      <c r="U113" t="s">
        <v>108</v>
      </c>
      <c r="V113" t="s">
        <v>109</v>
      </c>
      <c r="W113" t="s">
        <v>110</v>
      </c>
      <c r="X113">
        <v>121.95</v>
      </c>
      <c r="Y113">
        <v>1060</v>
      </c>
      <c r="Z113" s="14" t="s">
        <v>1311</v>
      </c>
      <c r="AA113">
        <v>20260401</v>
      </c>
      <c r="AD113" t="s">
        <v>144</v>
      </c>
      <c r="AE113" t="s">
        <v>1312</v>
      </c>
      <c r="AF113">
        <v>1</v>
      </c>
      <c r="AG113" t="s">
        <v>146</v>
      </c>
      <c r="AH113" t="s">
        <v>1313</v>
      </c>
      <c r="AI113" s="14" t="s">
        <v>1314</v>
      </c>
      <c r="AJ113" s="14" t="s">
        <v>117</v>
      </c>
      <c r="AK113" s="1">
        <v>46119.9174305556</v>
      </c>
      <c r="AL113" t="s">
        <v>118</v>
      </c>
      <c r="AN113" t="s">
        <v>504</v>
      </c>
      <c r="AO113" t="s">
        <v>1315</v>
      </c>
      <c r="AP113">
        <v>140602</v>
      </c>
      <c r="AQ113" t="s">
        <v>1316</v>
      </c>
      <c r="AR113" t="s">
        <v>122</v>
      </c>
      <c r="AS113" t="s">
        <v>123</v>
      </c>
      <c r="AT113" s="14" t="s">
        <v>1317</v>
      </c>
      <c r="AV113" t="s">
        <v>319</v>
      </c>
      <c r="AW113">
        <v>1555.5</v>
      </c>
    </row>
    <row r="114" spans="1:49">
      <c r="A114">
        <f t="shared" si="1"/>
        <v>113</v>
      </c>
      <c r="B114" s="1">
        <v>46136.3665393519</v>
      </c>
      <c r="C114" s="1">
        <v>46076.4878125</v>
      </c>
      <c r="D114">
        <v>20260223</v>
      </c>
      <c r="E114">
        <v>4700</v>
      </c>
      <c r="F114">
        <v>705</v>
      </c>
      <c r="G114" s="14" t="s">
        <v>1120</v>
      </c>
      <c r="H114" s="14" t="s">
        <v>1248</v>
      </c>
      <c r="I114" s="14" t="s">
        <v>1122</v>
      </c>
      <c r="J114" t="s">
        <v>11</v>
      </c>
      <c r="K114" t="s">
        <v>1318</v>
      </c>
      <c r="M114" t="s">
        <v>103</v>
      </c>
      <c r="N114">
        <v>0</v>
      </c>
      <c r="O114" t="s">
        <v>104</v>
      </c>
      <c r="P114" t="s">
        <v>105</v>
      </c>
      <c r="Q114" s="14" t="s">
        <v>1319</v>
      </c>
      <c r="R114" t="s">
        <v>1125</v>
      </c>
      <c r="S114">
        <v>140602</v>
      </c>
      <c r="T114" s="14" t="s">
        <v>1320</v>
      </c>
      <c r="U114" t="s">
        <v>108</v>
      </c>
      <c r="V114" t="s">
        <v>109</v>
      </c>
      <c r="W114" t="s">
        <v>110</v>
      </c>
      <c r="X114">
        <v>540.71</v>
      </c>
      <c r="Y114">
        <v>4700</v>
      </c>
      <c r="Z114" s="14" t="s">
        <v>1321</v>
      </c>
      <c r="AA114">
        <v>20260324</v>
      </c>
      <c r="AD114" t="s">
        <v>144</v>
      </c>
      <c r="AE114" t="s">
        <v>1322</v>
      </c>
      <c r="AF114">
        <v>1</v>
      </c>
      <c r="AG114" t="s">
        <v>114</v>
      </c>
      <c r="AH114" t="s">
        <v>725</v>
      </c>
      <c r="AI114" s="14" t="s">
        <v>726</v>
      </c>
      <c r="AJ114" s="14" t="s">
        <v>117</v>
      </c>
      <c r="AK114" s="1">
        <v>46113.6159606481</v>
      </c>
      <c r="AL114" t="s">
        <v>118</v>
      </c>
      <c r="AN114" t="s">
        <v>205</v>
      </c>
      <c r="AO114" t="s">
        <v>1323</v>
      </c>
      <c r="AP114">
        <v>140602</v>
      </c>
      <c r="AQ114" t="s">
        <v>1324</v>
      </c>
      <c r="AR114" t="s">
        <v>122</v>
      </c>
      <c r="AS114" t="s">
        <v>123</v>
      </c>
      <c r="AT114" s="14" t="s">
        <v>1325</v>
      </c>
      <c r="AV114" t="s">
        <v>319</v>
      </c>
      <c r="AW114">
        <v>6099.6</v>
      </c>
    </row>
    <row r="115" spans="1:49">
      <c r="A115">
        <f t="shared" si="1"/>
        <v>114</v>
      </c>
      <c r="B115" s="1">
        <v>46136.3746875</v>
      </c>
      <c r="C115" s="1">
        <v>46102.5012615741</v>
      </c>
      <c r="D115">
        <v>20260321</v>
      </c>
      <c r="E115">
        <v>3999</v>
      </c>
      <c r="F115">
        <v>599.85</v>
      </c>
      <c r="G115" s="14" t="s">
        <v>1120</v>
      </c>
      <c r="H115" s="14" t="s">
        <v>1326</v>
      </c>
      <c r="I115" s="14" t="s">
        <v>1122</v>
      </c>
      <c r="J115" t="s">
        <v>11</v>
      </c>
      <c r="K115" t="s">
        <v>1327</v>
      </c>
      <c r="M115" t="s">
        <v>103</v>
      </c>
      <c r="N115">
        <v>0</v>
      </c>
      <c r="O115" t="s">
        <v>104</v>
      </c>
      <c r="P115" t="s">
        <v>105</v>
      </c>
      <c r="Q115" s="14" t="s">
        <v>1328</v>
      </c>
      <c r="R115" t="s">
        <v>1125</v>
      </c>
      <c r="S115">
        <v>140602</v>
      </c>
      <c r="T115" s="14" t="s">
        <v>1329</v>
      </c>
      <c r="U115" t="s">
        <v>108</v>
      </c>
      <c r="V115" t="s">
        <v>109</v>
      </c>
      <c r="W115" t="s">
        <v>110</v>
      </c>
      <c r="X115">
        <v>460.06</v>
      </c>
      <c r="Y115">
        <v>3999</v>
      </c>
      <c r="Z115" s="14" t="s">
        <v>1330</v>
      </c>
      <c r="AA115">
        <v>20260331</v>
      </c>
      <c r="AD115" t="s">
        <v>200</v>
      </c>
      <c r="AE115" t="s">
        <v>1331</v>
      </c>
      <c r="AF115">
        <v>1</v>
      </c>
      <c r="AG115" t="s">
        <v>114</v>
      </c>
      <c r="AH115" t="s">
        <v>1332</v>
      </c>
      <c r="AI115" s="14" t="s">
        <v>1333</v>
      </c>
      <c r="AJ115" s="14" t="s">
        <v>117</v>
      </c>
      <c r="AK115" s="1">
        <v>46113.3943865741</v>
      </c>
      <c r="AL115" t="s">
        <v>118</v>
      </c>
      <c r="AN115" t="s">
        <v>441</v>
      </c>
      <c r="AO115" t="s">
        <v>1334</v>
      </c>
      <c r="AP115">
        <v>140602</v>
      </c>
      <c r="AQ115" t="s">
        <v>1335</v>
      </c>
      <c r="AR115" t="s">
        <v>122</v>
      </c>
      <c r="AS115" t="s">
        <v>123</v>
      </c>
      <c r="AT115" s="14" t="s">
        <v>1336</v>
      </c>
      <c r="AV115" t="s">
        <v>319</v>
      </c>
      <c r="AW115">
        <v>4250</v>
      </c>
    </row>
    <row r="116" spans="1:49">
      <c r="A116">
        <f t="shared" si="1"/>
        <v>115</v>
      </c>
      <c r="B116" s="1">
        <v>46136.3463888889</v>
      </c>
      <c r="C116" s="1">
        <v>46066.5992361111</v>
      </c>
      <c r="D116">
        <v>20260213</v>
      </c>
      <c r="E116">
        <v>5412</v>
      </c>
      <c r="F116">
        <v>811.8</v>
      </c>
      <c r="G116" s="14" t="s">
        <v>1120</v>
      </c>
      <c r="H116" s="14" t="s">
        <v>1337</v>
      </c>
      <c r="I116" s="14" t="s">
        <v>1122</v>
      </c>
      <c r="J116" t="s">
        <v>11</v>
      </c>
      <c r="K116" t="s">
        <v>1338</v>
      </c>
      <c r="M116" t="s">
        <v>103</v>
      </c>
      <c r="N116">
        <v>0</v>
      </c>
      <c r="O116" t="s">
        <v>104</v>
      </c>
      <c r="P116" t="s">
        <v>105</v>
      </c>
      <c r="Q116" s="14" t="s">
        <v>1339</v>
      </c>
      <c r="R116" t="s">
        <v>1125</v>
      </c>
      <c r="S116">
        <v>140602</v>
      </c>
      <c r="T116" s="14" t="s">
        <v>1340</v>
      </c>
      <c r="U116" t="s">
        <v>108</v>
      </c>
      <c r="V116" t="s">
        <v>109</v>
      </c>
      <c r="W116" t="s">
        <v>110</v>
      </c>
      <c r="X116">
        <v>622.62</v>
      </c>
      <c r="Y116">
        <v>5412</v>
      </c>
      <c r="Z116" s="14" t="s">
        <v>1341</v>
      </c>
      <c r="AA116">
        <v>20260331</v>
      </c>
      <c r="AE116" t="s">
        <v>1342</v>
      </c>
      <c r="AF116">
        <v>1</v>
      </c>
      <c r="AG116" t="s">
        <v>114</v>
      </c>
      <c r="AH116" t="s">
        <v>1343</v>
      </c>
      <c r="AI116" s="14" t="s">
        <v>1344</v>
      </c>
      <c r="AJ116" s="14" t="s">
        <v>117</v>
      </c>
      <c r="AK116" s="1">
        <v>46113.7704861111</v>
      </c>
      <c r="AL116" t="s">
        <v>118</v>
      </c>
      <c r="AN116" t="s">
        <v>814</v>
      </c>
      <c r="AO116" t="s">
        <v>1345</v>
      </c>
      <c r="AP116">
        <v>140602</v>
      </c>
      <c r="AQ116" t="s">
        <v>1346</v>
      </c>
      <c r="AR116" t="s">
        <v>122</v>
      </c>
      <c r="AS116" t="s">
        <v>123</v>
      </c>
      <c r="AT116" s="14" t="s">
        <v>1347</v>
      </c>
      <c r="AV116" t="s">
        <v>319</v>
      </c>
      <c r="AW116">
        <v>1275</v>
      </c>
    </row>
    <row r="117" spans="1:49">
      <c r="A117">
        <f t="shared" si="1"/>
        <v>116</v>
      </c>
      <c r="B117" s="1">
        <v>46135.9338425926</v>
      </c>
      <c r="C117" s="1">
        <v>46095.456724537</v>
      </c>
      <c r="D117">
        <v>20260314</v>
      </c>
      <c r="E117">
        <v>7060</v>
      </c>
      <c r="F117">
        <v>1059</v>
      </c>
      <c r="G117" s="14" t="s">
        <v>1348</v>
      </c>
      <c r="H117" s="14" t="s">
        <v>1349</v>
      </c>
      <c r="I117" t="s">
        <v>1350</v>
      </c>
      <c r="J117" t="s">
        <v>12</v>
      </c>
      <c r="K117" t="s">
        <v>1351</v>
      </c>
      <c r="M117" t="s">
        <v>103</v>
      </c>
      <c r="N117">
        <v>0</v>
      </c>
      <c r="O117" t="s">
        <v>104</v>
      </c>
      <c r="P117" t="s">
        <v>105</v>
      </c>
      <c r="Q117" s="14" t="s">
        <v>1352</v>
      </c>
      <c r="R117" t="s">
        <v>1353</v>
      </c>
      <c r="S117">
        <v>140602</v>
      </c>
      <c r="T117">
        <v>202603151</v>
      </c>
      <c r="U117" t="s">
        <v>108</v>
      </c>
      <c r="V117" t="s">
        <v>109</v>
      </c>
      <c r="W117" t="s">
        <v>110</v>
      </c>
      <c r="X117">
        <v>812.21</v>
      </c>
      <c r="Y117">
        <v>7060</v>
      </c>
      <c r="Z117" s="14" t="s">
        <v>1354</v>
      </c>
      <c r="AA117">
        <v>20260420</v>
      </c>
      <c r="AE117" t="s">
        <v>1355</v>
      </c>
      <c r="AF117">
        <v>1</v>
      </c>
      <c r="AG117" t="s">
        <v>114</v>
      </c>
      <c r="AH117" t="s">
        <v>1356</v>
      </c>
      <c r="AI117" s="14" t="s">
        <v>1357</v>
      </c>
      <c r="AJ117" s="14" t="s">
        <v>117</v>
      </c>
      <c r="AK117" s="1">
        <v>46098.7192939815</v>
      </c>
      <c r="AL117" t="s">
        <v>118</v>
      </c>
      <c r="AN117" t="s">
        <v>133</v>
      </c>
      <c r="AO117" t="s">
        <v>1358</v>
      </c>
      <c r="AP117">
        <v>140602</v>
      </c>
      <c r="AQ117" t="s">
        <v>1359</v>
      </c>
      <c r="AR117" t="s">
        <v>122</v>
      </c>
      <c r="AS117" t="s">
        <v>123</v>
      </c>
      <c r="AT117" s="14" t="s">
        <v>1360</v>
      </c>
      <c r="AV117" t="s">
        <v>319</v>
      </c>
      <c r="AW117">
        <v>1699.15</v>
      </c>
    </row>
    <row r="118" spans="1:49">
      <c r="A118">
        <f t="shared" si="1"/>
        <v>117</v>
      </c>
      <c r="B118" s="1">
        <v>46135.915</v>
      </c>
      <c r="C118" s="1">
        <v>46096.7056481481</v>
      </c>
      <c r="D118">
        <v>20260315</v>
      </c>
      <c r="E118">
        <v>1830</v>
      </c>
      <c r="F118">
        <v>274.5</v>
      </c>
      <c r="G118" s="14" t="s">
        <v>1348</v>
      </c>
      <c r="H118" s="14" t="s">
        <v>1361</v>
      </c>
      <c r="I118" t="s">
        <v>1350</v>
      </c>
      <c r="J118" t="s">
        <v>12</v>
      </c>
      <c r="K118" t="s">
        <v>1362</v>
      </c>
      <c r="M118" t="s">
        <v>103</v>
      </c>
      <c r="N118">
        <v>0</v>
      </c>
      <c r="O118" t="s">
        <v>104</v>
      </c>
      <c r="P118" t="s">
        <v>105</v>
      </c>
      <c r="Q118" s="14" t="s">
        <v>1363</v>
      </c>
      <c r="R118" t="s">
        <v>1353</v>
      </c>
      <c r="S118">
        <v>140602</v>
      </c>
      <c r="T118">
        <v>202603163</v>
      </c>
      <c r="U118" t="s">
        <v>108</v>
      </c>
      <c r="V118" t="s">
        <v>109</v>
      </c>
      <c r="W118" t="s">
        <v>110</v>
      </c>
      <c r="X118">
        <v>210.53</v>
      </c>
      <c r="Y118">
        <v>1830</v>
      </c>
      <c r="Z118" s="14" t="s">
        <v>1364</v>
      </c>
      <c r="AA118">
        <v>20260420</v>
      </c>
      <c r="AE118" t="s">
        <v>1365</v>
      </c>
      <c r="AF118">
        <v>1</v>
      </c>
      <c r="AG118" t="s">
        <v>114</v>
      </c>
      <c r="AH118" t="s">
        <v>1366</v>
      </c>
      <c r="AI118" s="14" t="s">
        <v>1367</v>
      </c>
      <c r="AJ118" s="14" t="s">
        <v>117</v>
      </c>
      <c r="AK118" s="1">
        <v>46098.7278472222</v>
      </c>
      <c r="AL118" t="s">
        <v>118</v>
      </c>
      <c r="AN118" t="s">
        <v>1368</v>
      </c>
      <c r="AO118" t="s">
        <v>1369</v>
      </c>
      <c r="AP118">
        <v>140602</v>
      </c>
      <c r="AQ118" t="s">
        <v>1370</v>
      </c>
      <c r="AR118" t="s">
        <v>122</v>
      </c>
      <c r="AS118" t="s">
        <v>123</v>
      </c>
      <c r="AT118" s="14" t="s">
        <v>1371</v>
      </c>
      <c r="AV118" t="s">
        <v>319</v>
      </c>
      <c r="AW118">
        <v>2252.5</v>
      </c>
    </row>
    <row r="119" spans="1:49">
      <c r="A119">
        <f t="shared" si="1"/>
        <v>118</v>
      </c>
      <c r="B119" s="1">
        <v>46136.464525463</v>
      </c>
      <c r="C119" s="1">
        <v>46092.6104166667</v>
      </c>
      <c r="D119">
        <v>20260311</v>
      </c>
      <c r="E119">
        <v>1830</v>
      </c>
      <c r="F119">
        <v>274.5</v>
      </c>
      <c r="G119" s="14" t="s">
        <v>1348</v>
      </c>
      <c r="H119" s="14" t="s">
        <v>1372</v>
      </c>
      <c r="I119" t="s">
        <v>1350</v>
      </c>
      <c r="J119" t="s">
        <v>12</v>
      </c>
      <c r="K119" t="s">
        <v>1373</v>
      </c>
      <c r="M119" t="s">
        <v>103</v>
      </c>
      <c r="N119">
        <v>0</v>
      </c>
      <c r="O119" t="s">
        <v>104</v>
      </c>
      <c r="P119" t="s">
        <v>105</v>
      </c>
      <c r="Q119" s="14" t="s">
        <v>1374</v>
      </c>
      <c r="R119" t="s">
        <v>1353</v>
      </c>
      <c r="S119">
        <v>140602</v>
      </c>
      <c r="T119">
        <v>202603111</v>
      </c>
      <c r="U119" t="s">
        <v>108</v>
      </c>
      <c r="V119" t="s">
        <v>109</v>
      </c>
      <c r="W119" t="s">
        <v>110</v>
      </c>
      <c r="X119">
        <v>210.53</v>
      </c>
      <c r="Y119">
        <v>1830</v>
      </c>
      <c r="Z119" s="14" t="s">
        <v>1375</v>
      </c>
      <c r="AA119">
        <v>20260420</v>
      </c>
      <c r="AE119" t="s">
        <v>1376</v>
      </c>
      <c r="AF119">
        <v>1</v>
      </c>
      <c r="AG119" t="s">
        <v>114</v>
      </c>
      <c r="AH119" t="s">
        <v>1366</v>
      </c>
      <c r="AI119" s="14" t="s">
        <v>1367</v>
      </c>
      <c r="AJ119" s="14" t="s">
        <v>117</v>
      </c>
      <c r="AK119" s="1">
        <v>46098.6403009259</v>
      </c>
      <c r="AL119" t="s">
        <v>118</v>
      </c>
      <c r="AN119" t="s">
        <v>814</v>
      </c>
      <c r="AO119" t="s">
        <v>1377</v>
      </c>
      <c r="AP119">
        <v>140602</v>
      </c>
      <c r="AQ119" t="s">
        <v>1378</v>
      </c>
      <c r="AR119" t="s">
        <v>122</v>
      </c>
      <c r="AS119" t="s">
        <v>123</v>
      </c>
      <c r="AT119" s="14" t="s">
        <v>1379</v>
      </c>
      <c r="AV119" t="s">
        <v>319</v>
      </c>
      <c r="AW119">
        <v>850</v>
      </c>
    </row>
    <row r="120" spans="1:49">
      <c r="A120">
        <f t="shared" si="1"/>
        <v>119</v>
      </c>
      <c r="B120" s="1">
        <v>46136.4628125</v>
      </c>
      <c r="C120" s="1">
        <v>46093.5370717593</v>
      </c>
      <c r="D120">
        <v>20260312</v>
      </c>
      <c r="E120">
        <v>7176</v>
      </c>
      <c r="F120">
        <v>1076.4</v>
      </c>
      <c r="G120" s="14" t="s">
        <v>1348</v>
      </c>
      <c r="H120" s="14" t="s">
        <v>1380</v>
      </c>
      <c r="I120" t="s">
        <v>1350</v>
      </c>
      <c r="J120" t="s">
        <v>12</v>
      </c>
      <c r="K120" t="s">
        <v>1381</v>
      </c>
      <c r="M120" t="s">
        <v>103</v>
      </c>
      <c r="N120">
        <v>0</v>
      </c>
      <c r="O120" t="s">
        <v>104</v>
      </c>
      <c r="P120" t="s">
        <v>105</v>
      </c>
      <c r="Q120" s="14" t="s">
        <v>1382</v>
      </c>
      <c r="R120" t="s">
        <v>1353</v>
      </c>
      <c r="S120">
        <v>140602</v>
      </c>
      <c r="T120">
        <v>20260312</v>
      </c>
      <c r="U120" t="s">
        <v>108</v>
      </c>
      <c r="V120" t="s">
        <v>109</v>
      </c>
      <c r="W120" t="s">
        <v>110</v>
      </c>
      <c r="X120">
        <v>825.56</v>
      </c>
      <c r="Y120">
        <v>7176</v>
      </c>
      <c r="Z120" s="14" t="s">
        <v>1383</v>
      </c>
      <c r="AA120">
        <v>20260420</v>
      </c>
      <c r="AE120" t="s">
        <v>1384</v>
      </c>
      <c r="AF120">
        <v>1</v>
      </c>
      <c r="AG120" t="s">
        <v>114</v>
      </c>
      <c r="AH120" t="s">
        <v>1356</v>
      </c>
      <c r="AI120" s="14" t="s">
        <v>1357</v>
      </c>
      <c r="AJ120" s="14" t="s">
        <v>117</v>
      </c>
      <c r="AK120" s="1">
        <v>46098.6443981481</v>
      </c>
      <c r="AL120" t="s">
        <v>118</v>
      </c>
      <c r="AN120" t="s">
        <v>1385</v>
      </c>
      <c r="AO120" t="s">
        <v>1386</v>
      </c>
      <c r="AP120">
        <v>140602</v>
      </c>
      <c r="AQ120" t="s">
        <v>1387</v>
      </c>
      <c r="AR120" t="s">
        <v>122</v>
      </c>
      <c r="AS120" t="s">
        <v>123</v>
      </c>
      <c r="AT120" s="14" t="s">
        <v>1388</v>
      </c>
      <c r="AV120" t="s">
        <v>319</v>
      </c>
      <c r="AW120">
        <v>1699.15</v>
      </c>
    </row>
    <row r="121" spans="1:49">
      <c r="A121">
        <f t="shared" si="1"/>
        <v>120</v>
      </c>
      <c r="B121" s="1">
        <v>46135.883275463</v>
      </c>
      <c r="C121" s="1">
        <v>46096.7154976852</v>
      </c>
      <c r="D121">
        <v>20260315</v>
      </c>
      <c r="E121">
        <v>1830</v>
      </c>
      <c r="F121">
        <v>274.5</v>
      </c>
      <c r="G121" s="14" t="s">
        <v>1348</v>
      </c>
      <c r="H121" s="14" t="s">
        <v>1389</v>
      </c>
      <c r="I121" t="s">
        <v>1350</v>
      </c>
      <c r="J121" t="s">
        <v>12</v>
      </c>
      <c r="K121" t="s">
        <v>1390</v>
      </c>
      <c r="M121" t="s">
        <v>103</v>
      </c>
      <c r="N121">
        <v>0</v>
      </c>
      <c r="O121" t="s">
        <v>104</v>
      </c>
      <c r="P121" t="s">
        <v>105</v>
      </c>
      <c r="Q121" s="14" t="s">
        <v>1391</v>
      </c>
      <c r="R121" t="s">
        <v>1353</v>
      </c>
      <c r="S121">
        <v>140602</v>
      </c>
      <c r="T121">
        <v>202603166</v>
      </c>
      <c r="U121" t="s">
        <v>108</v>
      </c>
      <c r="V121" t="s">
        <v>109</v>
      </c>
      <c r="W121" t="s">
        <v>110</v>
      </c>
      <c r="X121">
        <v>210.53</v>
      </c>
      <c r="Y121">
        <v>1830</v>
      </c>
      <c r="Z121" s="14" t="s">
        <v>1392</v>
      </c>
      <c r="AA121">
        <v>20260420</v>
      </c>
      <c r="AE121" t="s">
        <v>1393</v>
      </c>
      <c r="AF121">
        <v>1</v>
      </c>
      <c r="AG121" t="s">
        <v>114</v>
      </c>
      <c r="AH121" t="s">
        <v>1366</v>
      </c>
      <c r="AI121" s="14" t="s">
        <v>1367</v>
      </c>
      <c r="AJ121" s="14" t="s">
        <v>117</v>
      </c>
      <c r="AK121" s="1">
        <v>46098.736087963</v>
      </c>
      <c r="AL121" t="s">
        <v>118</v>
      </c>
      <c r="AN121" t="s">
        <v>814</v>
      </c>
      <c r="AO121" t="s">
        <v>1394</v>
      </c>
      <c r="AP121">
        <v>140602</v>
      </c>
      <c r="AQ121" t="s">
        <v>1395</v>
      </c>
      <c r="AR121" t="s">
        <v>122</v>
      </c>
      <c r="AS121" t="s">
        <v>123</v>
      </c>
      <c r="AT121" s="14" t="s">
        <v>1396</v>
      </c>
      <c r="AV121" t="s">
        <v>319</v>
      </c>
      <c r="AW121">
        <v>1000.45</v>
      </c>
    </row>
    <row r="122" spans="1:49">
      <c r="A122">
        <f t="shared" si="1"/>
        <v>121</v>
      </c>
      <c r="B122" s="1">
        <v>46136.4620601852</v>
      </c>
      <c r="C122" s="1">
        <v>46093.5436111111</v>
      </c>
      <c r="D122">
        <v>20260312</v>
      </c>
      <c r="E122">
        <v>7176</v>
      </c>
      <c r="F122">
        <v>1076.4</v>
      </c>
      <c r="G122" s="14" t="s">
        <v>1348</v>
      </c>
      <c r="H122" s="14" t="s">
        <v>1397</v>
      </c>
      <c r="I122" t="s">
        <v>1350</v>
      </c>
      <c r="J122" t="s">
        <v>12</v>
      </c>
      <c r="K122" t="s">
        <v>1398</v>
      </c>
      <c r="M122" t="s">
        <v>103</v>
      </c>
      <c r="N122">
        <v>0</v>
      </c>
      <c r="O122" t="s">
        <v>104</v>
      </c>
      <c r="P122" t="s">
        <v>105</v>
      </c>
      <c r="Q122" s="14" t="s">
        <v>1399</v>
      </c>
      <c r="R122" t="s">
        <v>1353</v>
      </c>
      <c r="S122">
        <v>140602</v>
      </c>
      <c r="T122">
        <v>202603122</v>
      </c>
      <c r="U122" t="s">
        <v>108</v>
      </c>
      <c r="V122" t="s">
        <v>109</v>
      </c>
      <c r="W122" t="s">
        <v>110</v>
      </c>
      <c r="X122">
        <v>825.56</v>
      </c>
      <c r="Y122">
        <v>7176</v>
      </c>
      <c r="Z122" s="14" t="s">
        <v>1400</v>
      </c>
      <c r="AA122">
        <v>20260420</v>
      </c>
      <c r="AE122" t="s">
        <v>1401</v>
      </c>
      <c r="AF122">
        <v>1</v>
      </c>
      <c r="AG122" t="s">
        <v>114</v>
      </c>
      <c r="AH122" t="s">
        <v>1356</v>
      </c>
      <c r="AI122" s="14" t="s">
        <v>1357</v>
      </c>
      <c r="AJ122" s="14" t="s">
        <v>117</v>
      </c>
      <c r="AK122" s="1">
        <v>46098.6486458333</v>
      </c>
      <c r="AL122" t="s">
        <v>118</v>
      </c>
      <c r="AN122" t="s">
        <v>1402</v>
      </c>
      <c r="AO122" t="s">
        <v>1403</v>
      </c>
      <c r="AP122">
        <v>140602</v>
      </c>
      <c r="AQ122" t="s">
        <v>1387</v>
      </c>
      <c r="AR122" t="s">
        <v>122</v>
      </c>
      <c r="AS122" t="s">
        <v>123</v>
      </c>
      <c r="AT122" s="14" t="s">
        <v>1404</v>
      </c>
      <c r="AV122" t="s">
        <v>319</v>
      </c>
      <c r="AW122">
        <v>1200</v>
      </c>
    </row>
    <row r="123" spans="1:49">
      <c r="A123">
        <f t="shared" si="1"/>
        <v>122</v>
      </c>
      <c r="B123" s="1">
        <v>46135.885775463</v>
      </c>
      <c r="C123" s="1">
        <v>46096.718587963</v>
      </c>
      <c r="D123">
        <v>20260315</v>
      </c>
      <c r="E123">
        <v>4470</v>
      </c>
      <c r="F123">
        <v>670.5</v>
      </c>
      <c r="G123" s="14" t="s">
        <v>1348</v>
      </c>
      <c r="H123" s="14" t="s">
        <v>1405</v>
      </c>
      <c r="I123" t="s">
        <v>1350</v>
      </c>
      <c r="J123" t="s">
        <v>12</v>
      </c>
      <c r="K123" t="s">
        <v>1406</v>
      </c>
      <c r="M123" t="s">
        <v>103</v>
      </c>
      <c r="N123">
        <v>0</v>
      </c>
      <c r="O123" t="s">
        <v>104</v>
      </c>
      <c r="P123" t="s">
        <v>105</v>
      </c>
      <c r="Q123" s="14" t="s">
        <v>1407</v>
      </c>
      <c r="R123" t="s">
        <v>1353</v>
      </c>
      <c r="S123">
        <v>140602</v>
      </c>
      <c r="T123">
        <v>202603165</v>
      </c>
      <c r="U123" t="s">
        <v>108</v>
      </c>
      <c r="V123" t="s">
        <v>109</v>
      </c>
      <c r="W123" t="s">
        <v>110</v>
      </c>
      <c r="X123">
        <v>514.25</v>
      </c>
      <c r="Y123">
        <v>4470</v>
      </c>
      <c r="Z123" s="14" t="s">
        <v>1408</v>
      </c>
      <c r="AA123">
        <v>20260420</v>
      </c>
      <c r="AE123" t="s">
        <v>1409</v>
      </c>
      <c r="AF123">
        <v>1</v>
      </c>
      <c r="AG123" t="s">
        <v>114</v>
      </c>
      <c r="AH123" t="s">
        <v>1410</v>
      </c>
      <c r="AI123" s="14" t="s">
        <v>1411</v>
      </c>
      <c r="AJ123" s="14" t="s">
        <v>117</v>
      </c>
      <c r="AK123" s="1">
        <v>46098.733287037</v>
      </c>
      <c r="AL123" t="s">
        <v>118</v>
      </c>
      <c r="AN123" t="s">
        <v>1412</v>
      </c>
      <c r="AO123" t="s">
        <v>1413</v>
      </c>
      <c r="AP123">
        <v>140602</v>
      </c>
      <c r="AQ123" t="s">
        <v>1395</v>
      </c>
      <c r="AR123" t="s">
        <v>122</v>
      </c>
      <c r="AS123" t="s">
        <v>123</v>
      </c>
      <c r="AT123" s="14" t="s">
        <v>1414</v>
      </c>
      <c r="AV123" t="s">
        <v>319</v>
      </c>
      <c r="AW123">
        <v>3304.8</v>
      </c>
    </row>
    <row r="124" spans="1:49">
      <c r="A124">
        <f t="shared" si="1"/>
        <v>123</v>
      </c>
      <c r="B124" s="1">
        <v>46135.898912037</v>
      </c>
      <c r="C124" s="1">
        <v>46096.7087384259</v>
      </c>
      <c r="D124">
        <v>20260315</v>
      </c>
      <c r="E124">
        <v>1830</v>
      </c>
      <c r="F124">
        <v>274.5</v>
      </c>
      <c r="G124" s="14" t="s">
        <v>1348</v>
      </c>
      <c r="H124" s="14" t="s">
        <v>1415</v>
      </c>
      <c r="I124" t="s">
        <v>1350</v>
      </c>
      <c r="J124" t="s">
        <v>12</v>
      </c>
      <c r="K124" t="s">
        <v>1416</v>
      </c>
      <c r="M124" t="s">
        <v>103</v>
      </c>
      <c r="N124">
        <v>0</v>
      </c>
      <c r="O124" t="s">
        <v>104</v>
      </c>
      <c r="P124" t="s">
        <v>105</v>
      </c>
      <c r="Q124" s="14" t="s">
        <v>1417</v>
      </c>
      <c r="R124" t="s">
        <v>1353</v>
      </c>
      <c r="S124">
        <v>140602</v>
      </c>
      <c r="T124">
        <v>202603164</v>
      </c>
      <c r="U124" t="s">
        <v>108</v>
      </c>
      <c r="V124" t="s">
        <v>109</v>
      </c>
      <c r="W124" t="s">
        <v>110</v>
      </c>
      <c r="X124">
        <v>210.53</v>
      </c>
      <c r="Y124">
        <v>1830</v>
      </c>
      <c r="Z124" s="14" t="s">
        <v>1418</v>
      </c>
      <c r="AA124">
        <v>20260420</v>
      </c>
      <c r="AE124" t="s">
        <v>1419</v>
      </c>
      <c r="AF124">
        <v>1</v>
      </c>
      <c r="AG124" t="s">
        <v>114</v>
      </c>
      <c r="AH124" t="s">
        <v>1366</v>
      </c>
      <c r="AI124" s="14" t="s">
        <v>1367</v>
      </c>
      <c r="AJ124" s="14" t="s">
        <v>117</v>
      </c>
      <c r="AK124" s="1">
        <v>46098.7301736111</v>
      </c>
      <c r="AL124" t="s">
        <v>118</v>
      </c>
      <c r="AN124" t="s">
        <v>602</v>
      </c>
      <c r="AO124" t="s">
        <v>1420</v>
      </c>
      <c r="AP124">
        <v>140602</v>
      </c>
      <c r="AQ124" t="s">
        <v>1370</v>
      </c>
      <c r="AR124" t="s">
        <v>122</v>
      </c>
      <c r="AS124" t="s">
        <v>123</v>
      </c>
      <c r="AT124" s="14" t="s">
        <v>1421</v>
      </c>
      <c r="AV124" t="s">
        <v>319</v>
      </c>
      <c r="AW124">
        <v>1555.5</v>
      </c>
    </row>
    <row r="125" spans="1:49">
      <c r="A125">
        <f t="shared" si="1"/>
        <v>124</v>
      </c>
      <c r="B125" s="1">
        <v>46136.7203125</v>
      </c>
      <c r="C125" s="1">
        <v>46112.6044791667</v>
      </c>
      <c r="D125">
        <v>20260331</v>
      </c>
      <c r="E125">
        <v>1830</v>
      </c>
      <c r="F125">
        <v>274.5</v>
      </c>
      <c r="G125" s="14" t="s">
        <v>1348</v>
      </c>
      <c r="H125" s="14" t="s">
        <v>1422</v>
      </c>
      <c r="I125" t="s">
        <v>1350</v>
      </c>
      <c r="J125" t="s">
        <v>12</v>
      </c>
      <c r="K125" t="s">
        <v>1423</v>
      </c>
      <c r="M125" t="s">
        <v>103</v>
      </c>
      <c r="N125">
        <v>0</v>
      </c>
      <c r="O125" t="s">
        <v>104</v>
      </c>
      <c r="P125" t="s">
        <v>105</v>
      </c>
      <c r="Q125" s="14" t="s">
        <v>1424</v>
      </c>
      <c r="R125" t="s">
        <v>1353</v>
      </c>
      <c r="S125">
        <v>140602</v>
      </c>
      <c r="T125">
        <v>202604031</v>
      </c>
      <c r="U125" t="s">
        <v>108</v>
      </c>
      <c r="V125" t="s">
        <v>109</v>
      </c>
      <c r="W125" t="s">
        <v>110</v>
      </c>
      <c r="X125">
        <v>210.53</v>
      </c>
      <c r="Y125">
        <v>1830</v>
      </c>
      <c r="Z125" s="14" t="s">
        <v>1425</v>
      </c>
      <c r="AA125">
        <v>20260403</v>
      </c>
      <c r="AE125" t="s">
        <v>1426</v>
      </c>
      <c r="AF125">
        <v>1</v>
      </c>
      <c r="AG125" t="s">
        <v>114</v>
      </c>
      <c r="AH125" t="s">
        <v>1366</v>
      </c>
      <c r="AI125" s="14" t="s">
        <v>1367</v>
      </c>
      <c r="AJ125" s="14" t="s">
        <v>117</v>
      </c>
      <c r="AK125" s="1">
        <v>46115.7361342593</v>
      </c>
      <c r="AL125" t="s">
        <v>118</v>
      </c>
      <c r="AN125" t="s">
        <v>843</v>
      </c>
      <c r="AO125" t="s">
        <v>1427</v>
      </c>
      <c r="AP125">
        <v>140602</v>
      </c>
      <c r="AQ125" t="s">
        <v>1428</v>
      </c>
      <c r="AR125" t="s">
        <v>122</v>
      </c>
      <c r="AS125" t="s">
        <v>123</v>
      </c>
      <c r="AT125" s="14" t="s">
        <v>1429</v>
      </c>
      <c r="AV125" t="s">
        <v>319</v>
      </c>
      <c r="AW125">
        <v>1214.65</v>
      </c>
    </row>
    <row r="126" spans="1:49">
      <c r="A126">
        <f t="shared" si="1"/>
        <v>125</v>
      </c>
      <c r="B126" s="1">
        <v>46136.7062152778</v>
      </c>
      <c r="C126" s="1">
        <v>46113.4381828704</v>
      </c>
      <c r="D126">
        <v>20260401</v>
      </c>
      <c r="E126">
        <v>1668</v>
      </c>
      <c r="F126">
        <v>250.2</v>
      </c>
      <c r="G126" s="14" t="s">
        <v>1348</v>
      </c>
      <c r="H126" s="14" t="s">
        <v>1430</v>
      </c>
      <c r="I126" t="s">
        <v>1350</v>
      </c>
      <c r="J126" t="s">
        <v>12</v>
      </c>
      <c r="K126" t="s">
        <v>1431</v>
      </c>
      <c r="M126" t="s">
        <v>103</v>
      </c>
      <c r="N126">
        <v>0</v>
      </c>
      <c r="O126" t="s">
        <v>104</v>
      </c>
      <c r="P126" t="s">
        <v>105</v>
      </c>
      <c r="Q126" s="14" t="s">
        <v>1432</v>
      </c>
      <c r="R126" t="s">
        <v>1353</v>
      </c>
      <c r="S126">
        <v>140602</v>
      </c>
      <c r="T126">
        <v>202604034</v>
      </c>
      <c r="U126" t="s">
        <v>108</v>
      </c>
      <c r="V126" t="s">
        <v>109</v>
      </c>
      <c r="W126" t="s">
        <v>110</v>
      </c>
      <c r="X126">
        <v>191.89</v>
      </c>
      <c r="Y126">
        <v>1668</v>
      </c>
      <c r="Z126" s="14" t="s">
        <v>1433</v>
      </c>
      <c r="AA126">
        <v>20260403</v>
      </c>
      <c r="AE126" t="s">
        <v>1434</v>
      </c>
      <c r="AF126">
        <v>1</v>
      </c>
      <c r="AG126" t="s">
        <v>1435</v>
      </c>
      <c r="AH126" t="s">
        <v>1436</v>
      </c>
      <c r="AI126" s="14" t="s">
        <v>1437</v>
      </c>
      <c r="AJ126" s="14" t="s">
        <v>117</v>
      </c>
      <c r="AK126" s="1">
        <v>46115.745</v>
      </c>
      <c r="AL126" t="s">
        <v>118</v>
      </c>
      <c r="AN126" t="s">
        <v>1024</v>
      </c>
      <c r="AO126" t="s">
        <v>1438</v>
      </c>
      <c r="AP126">
        <v>140603</v>
      </c>
      <c r="AQ126" t="s">
        <v>1439</v>
      </c>
      <c r="AR126" t="s">
        <v>122</v>
      </c>
      <c r="AS126" t="s">
        <v>123</v>
      </c>
      <c r="AT126" s="14" t="s">
        <v>1440</v>
      </c>
      <c r="AV126" t="s">
        <v>319</v>
      </c>
      <c r="AW126">
        <v>3899.8</v>
      </c>
    </row>
    <row r="127" spans="1:49">
      <c r="A127">
        <f t="shared" si="1"/>
        <v>126</v>
      </c>
      <c r="B127" s="1">
        <v>46136.6680439815</v>
      </c>
      <c r="C127" s="1">
        <v>46041.776087963</v>
      </c>
      <c r="D127">
        <v>20260119</v>
      </c>
      <c r="E127">
        <v>4000</v>
      </c>
      <c r="F127">
        <v>600</v>
      </c>
      <c r="G127" s="14" t="s">
        <v>1441</v>
      </c>
      <c r="H127" s="14" t="s">
        <v>1442</v>
      </c>
      <c r="I127" s="14" t="s">
        <v>1443</v>
      </c>
      <c r="J127" t="s">
        <v>9</v>
      </c>
      <c r="K127" t="s">
        <v>1444</v>
      </c>
      <c r="M127" t="s">
        <v>103</v>
      </c>
      <c r="N127">
        <v>0</v>
      </c>
      <c r="O127" t="s">
        <v>104</v>
      </c>
      <c r="P127" t="s">
        <v>105</v>
      </c>
      <c r="Q127" s="14" t="s">
        <v>1445</v>
      </c>
      <c r="R127" t="s">
        <v>1446</v>
      </c>
      <c r="S127">
        <v>140602</v>
      </c>
      <c r="T127" s="14" t="s">
        <v>1447</v>
      </c>
      <c r="U127" t="s">
        <v>108</v>
      </c>
      <c r="V127" t="s">
        <v>109</v>
      </c>
      <c r="W127" t="s">
        <v>110</v>
      </c>
      <c r="X127">
        <v>460.18</v>
      </c>
      <c r="Y127">
        <v>4000</v>
      </c>
      <c r="Z127" s="14" t="s">
        <v>1448</v>
      </c>
      <c r="AA127">
        <v>20260320</v>
      </c>
      <c r="AD127" t="s">
        <v>870</v>
      </c>
      <c r="AE127" t="s">
        <v>1449</v>
      </c>
      <c r="AF127">
        <v>1</v>
      </c>
      <c r="AG127" t="s">
        <v>1141</v>
      </c>
      <c r="AH127" t="s">
        <v>1450</v>
      </c>
      <c r="AI127" s="14" t="s">
        <v>1451</v>
      </c>
      <c r="AJ127" s="14" t="s">
        <v>117</v>
      </c>
      <c r="AK127" s="1">
        <v>46107.746875</v>
      </c>
      <c r="AL127" t="s">
        <v>118</v>
      </c>
      <c r="AN127" t="s">
        <v>483</v>
      </c>
      <c r="AO127" t="s">
        <v>1452</v>
      </c>
      <c r="AP127">
        <v>140602</v>
      </c>
      <c r="AQ127" t="s">
        <v>1453</v>
      </c>
      <c r="AR127" t="s">
        <v>122</v>
      </c>
      <c r="AS127" t="s">
        <v>123</v>
      </c>
      <c r="AT127" s="14" t="s">
        <v>1454</v>
      </c>
      <c r="AV127" t="s">
        <v>319</v>
      </c>
      <c r="AW127">
        <v>2260.15</v>
      </c>
    </row>
    <row r="128" spans="1:49">
      <c r="A128">
        <f t="shared" si="1"/>
        <v>127</v>
      </c>
      <c r="B128" s="1">
        <v>46135.4396064815</v>
      </c>
      <c r="C128" s="1">
        <v>46079.4207523148</v>
      </c>
      <c r="D128">
        <v>20260226</v>
      </c>
      <c r="E128">
        <v>3295</v>
      </c>
      <c r="F128">
        <v>494.25</v>
      </c>
      <c r="G128" s="14" t="s">
        <v>1441</v>
      </c>
      <c r="H128" s="14" t="s">
        <v>1455</v>
      </c>
      <c r="I128" s="14" t="s">
        <v>1443</v>
      </c>
      <c r="J128" t="s">
        <v>9</v>
      </c>
      <c r="K128" t="s">
        <v>1456</v>
      </c>
      <c r="M128" t="s">
        <v>103</v>
      </c>
      <c r="N128">
        <v>0</v>
      </c>
      <c r="O128" t="s">
        <v>104</v>
      </c>
      <c r="P128" t="s">
        <v>105</v>
      </c>
      <c r="Q128" s="14" t="s">
        <v>1457</v>
      </c>
      <c r="R128" t="s">
        <v>1446</v>
      </c>
      <c r="S128">
        <v>140602</v>
      </c>
      <c r="T128" s="14" t="s">
        <v>1458</v>
      </c>
      <c r="U128" t="s">
        <v>108</v>
      </c>
      <c r="V128" t="s">
        <v>109</v>
      </c>
      <c r="W128" t="s">
        <v>110</v>
      </c>
      <c r="X128">
        <v>379.07</v>
      </c>
      <c r="Y128">
        <v>3295</v>
      </c>
      <c r="Z128" s="14" t="s">
        <v>1459</v>
      </c>
      <c r="AA128">
        <v>20260317</v>
      </c>
      <c r="AD128" t="s">
        <v>200</v>
      </c>
      <c r="AE128" t="s">
        <v>1460</v>
      </c>
      <c r="AF128">
        <v>1</v>
      </c>
      <c r="AG128" t="s">
        <v>114</v>
      </c>
      <c r="AH128" t="s">
        <v>1461</v>
      </c>
      <c r="AI128" s="14" t="s">
        <v>1462</v>
      </c>
      <c r="AJ128" s="14" t="s">
        <v>117</v>
      </c>
      <c r="AK128" s="1">
        <v>46112.3638657407</v>
      </c>
      <c r="AL128" t="s">
        <v>118</v>
      </c>
      <c r="AN128" t="s">
        <v>228</v>
      </c>
      <c r="AO128" t="s">
        <v>1463</v>
      </c>
      <c r="AP128">
        <v>140602</v>
      </c>
      <c r="AQ128" t="s">
        <v>1464</v>
      </c>
      <c r="AR128" t="s">
        <v>122</v>
      </c>
      <c r="AS128" t="s">
        <v>123</v>
      </c>
      <c r="AT128" s="14" t="s">
        <v>1465</v>
      </c>
      <c r="AV128" t="s">
        <v>319</v>
      </c>
      <c r="AW128">
        <v>4080</v>
      </c>
    </row>
    <row r="129" spans="1:49">
      <c r="A129">
        <f t="shared" si="1"/>
        <v>128</v>
      </c>
      <c r="B129" s="1">
        <v>46134.6830902778</v>
      </c>
      <c r="C129" s="1">
        <v>46032.7159722222</v>
      </c>
      <c r="D129">
        <v>20260110</v>
      </c>
      <c r="E129">
        <v>6353</v>
      </c>
      <c r="F129">
        <v>952.95</v>
      </c>
      <c r="G129" s="14" t="s">
        <v>1441</v>
      </c>
      <c r="H129" s="14" t="s">
        <v>1466</v>
      </c>
      <c r="I129" s="14" t="s">
        <v>1443</v>
      </c>
      <c r="J129" t="s">
        <v>9</v>
      </c>
      <c r="K129" t="s">
        <v>1467</v>
      </c>
      <c r="M129" t="s">
        <v>103</v>
      </c>
      <c r="N129">
        <v>0</v>
      </c>
      <c r="O129" t="s">
        <v>104</v>
      </c>
      <c r="P129" t="s">
        <v>105</v>
      </c>
      <c r="Q129" s="14" t="s">
        <v>1468</v>
      </c>
      <c r="R129" t="s">
        <v>1446</v>
      </c>
      <c r="S129">
        <v>140602</v>
      </c>
      <c r="T129" s="14" t="s">
        <v>1469</v>
      </c>
      <c r="U129" t="s">
        <v>108</v>
      </c>
      <c r="V129" t="s">
        <v>109</v>
      </c>
      <c r="W129" t="s">
        <v>110</v>
      </c>
      <c r="X129">
        <v>730.88</v>
      </c>
      <c r="Y129">
        <v>6353</v>
      </c>
      <c r="Z129" s="14" t="s">
        <v>1470</v>
      </c>
      <c r="AA129">
        <v>20260320</v>
      </c>
      <c r="AE129" t="s">
        <v>1471</v>
      </c>
      <c r="AF129">
        <v>1</v>
      </c>
      <c r="AG129" t="s">
        <v>114</v>
      </c>
      <c r="AH129" t="s">
        <v>1472</v>
      </c>
      <c r="AI129" s="14" t="s">
        <v>1473</v>
      </c>
      <c r="AJ129" s="14" t="s">
        <v>117</v>
      </c>
      <c r="AK129" s="1">
        <v>46102.4773032407</v>
      </c>
      <c r="AL129" t="s">
        <v>118</v>
      </c>
      <c r="AN129" t="s">
        <v>133</v>
      </c>
      <c r="AO129" t="s">
        <v>1474</v>
      </c>
      <c r="AP129">
        <v>140602</v>
      </c>
      <c r="AQ129" t="s">
        <v>1475</v>
      </c>
      <c r="AR129" t="s">
        <v>122</v>
      </c>
      <c r="AS129" t="s">
        <v>123</v>
      </c>
      <c r="AT129" s="14" t="s">
        <v>1476</v>
      </c>
      <c r="AV129" t="s">
        <v>319</v>
      </c>
      <c r="AW129">
        <v>1071</v>
      </c>
    </row>
    <row r="130" spans="1:49">
      <c r="A130">
        <f t="shared" ref="A130:A193" si="2">ROW()-1</f>
        <v>129</v>
      </c>
      <c r="B130" s="1">
        <v>46136.6699537037</v>
      </c>
      <c r="C130" s="1">
        <v>46045.5637268519</v>
      </c>
      <c r="D130">
        <v>20260123</v>
      </c>
      <c r="E130">
        <v>6137</v>
      </c>
      <c r="F130">
        <v>920.55</v>
      </c>
      <c r="G130" s="14" t="s">
        <v>1441</v>
      </c>
      <c r="H130" s="14" t="s">
        <v>1477</v>
      </c>
      <c r="I130" s="14" t="s">
        <v>1443</v>
      </c>
      <c r="J130" t="s">
        <v>9</v>
      </c>
      <c r="K130" t="s">
        <v>1478</v>
      </c>
      <c r="M130" t="s">
        <v>103</v>
      </c>
      <c r="N130">
        <v>0</v>
      </c>
      <c r="O130" t="s">
        <v>104</v>
      </c>
      <c r="P130" t="s">
        <v>105</v>
      </c>
      <c r="Q130" s="14" t="s">
        <v>1479</v>
      </c>
      <c r="R130" t="s">
        <v>1446</v>
      </c>
      <c r="S130">
        <v>140602</v>
      </c>
      <c r="T130" s="14" t="s">
        <v>1480</v>
      </c>
      <c r="U130" t="s">
        <v>108</v>
      </c>
      <c r="V130" t="s">
        <v>109</v>
      </c>
      <c r="W130" t="s">
        <v>110</v>
      </c>
      <c r="X130">
        <v>706.03</v>
      </c>
      <c r="Y130">
        <v>6137</v>
      </c>
      <c r="Z130" s="14" t="s">
        <v>1481</v>
      </c>
      <c r="AA130">
        <v>20260303</v>
      </c>
      <c r="AD130" t="s">
        <v>200</v>
      </c>
      <c r="AE130" s="14" t="s">
        <v>1482</v>
      </c>
      <c r="AF130">
        <v>1</v>
      </c>
      <c r="AG130" t="s">
        <v>1483</v>
      </c>
      <c r="AH130" t="s">
        <v>1484</v>
      </c>
      <c r="AI130" s="14" t="s">
        <v>1485</v>
      </c>
      <c r="AJ130" s="14" t="s">
        <v>117</v>
      </c>
      <c r="AK130" s="1">
        <v>46107.7292939815</v>
      </c>
      <c r="AL130" t="s">
        <v>118</v>
      </c>
      <c r="AN130" t="s">
        <v>1486</v>
      </c>
      <c r="AO130" t="s">
        <v>1487</v>
      </c>
      <c r="AP130">
        <v>140602</v>
      </c>
      <c r="AQ130" t="s">
        <v>1488</v>
      </c>
      <c r="AR130" t="s">
        <v>122</v>
      </c>
      <c r="AS130" t="s">
        <v>123</v>
      </c>
      <c r="AT130" s="14" t="s">
        <v>1489</v>
      </c>
      <c r="AV130" t="s">
        <v>319</v>
      </c>
      <c r="AW130">
        <v>2099.5</v>
      </c>
    </row>
    <row r="131" spans="1:49">
      <c r="A131">
        <f t="shared" si="2"/>
        <v>130</v>
      </c>
      <c r="B131" s="1">
        <v>46135.4271064815</v>
      </c>
      <c r="C131" s="1">
        <v>46076.5713078704</v>
      </c>
      <c r="D131">
        <v>20260223</v>
      </c>
      <c r="E131">
        <v>1162</v>
      </c>
      <c r="F131">
        <v>174.3</v>
      </c>
      <c r="G131" s="14" t="s">
        <v>1441</v>
      </c>
      <c r="H131" s="14" t="s">
        <v>1490</v>
      </c>
      <c r="I131" s="14" t="s">
        <v>1443</v>
      </c>
      <c r="J131" t="s">
        <v>9</v>
      </c>
      <c r="K131" t="s">
        <v>1491</v>
      </c>
      <c r="M131" t="s">
        <v>103</v>
      </c>
      <c r="N131">
        <v>0</v>
      </c>
      <c r="O131" t="s">
        <v>104</v>
      </c>
      <c r="P131" t="s">
        <v>105</v>
      </c>
      <c r="Q131" s="14" t="s">
        <v>1492</v>
      </c>
      <c r="R131" t="s">
        <v>1446</v>
      </c>
      <c r="S131">
        <v>140602</v>
      </c>
      <c r="T131" s="14" t="s">
        <v>1493</v>
      </c>
      <c r="U131" t="s">
        <v>108</v>
      </c>
      <c r="V131" t="s">
        <v>109</v>
      </c>
      <c r="W131" t="s">
        <v>110</v>
      </c>
      <c r="X131">
        <v>133.68</v>
      </c>
      <c r="Y131">
        <v>1162</v>
      </c>
      <c r="Z131" s="14" t="s">
        <v>1494</v>
      </c>
      <c r="AA131">
        <v>20260324</v>
      </c>
      <c r="AD131" t="s">
        <v>144</v>
      </c>
      <c r="AE131" t="s">
        <v>1495</v>
      </c>
      <c r="AF131">
        <v>1</v>
      </c>
      <c r="AG131" t="s">
        <v>146</v>
      </c>
      <c r="AH131" t="s">
        <v>1496</v>
      </c>
      <c r="AI131" s="14" t="s">
        <v>1497</v>
      </c>
      <c r="AJ131" s="14" t="s">
        <v>117</v>
      </c>
      <c r="AK131" s="1">
        <v>46112.4390625</v>
      </c>
      <c r="AL131" t="s">
        <v>118</v>
      </c>
      <c r="AN131" t="s">
        <v>652</v>
      </c>
      <c r="AO131" t="s">
        <v>1498</v>
      </c>
      <c r="AP131">
        <v>140602</v>
      </c>
      <c r="AQ131" t="s">
        <v>1499</v>
      </c>
      <c r="AR131" t="s">
        <v>122</v>
      </c>
      <c r="AS131" t="s">
        <v>123</v>
      </c>
      <c r="AT131" s="14" t="s">
        <v>1500</v>
      </c>
      <c r="AV131" t="s">
        <v>319</v>
      </c>
      <c r="AW131">
        <v>10500</v>
      </c>
    </row>
    <row r="132" spans="1:49">
      <c r="A132">
        <f t="shared" si="2"/>
        <v>131</v>
      </c>
      <c r="B132" s="1">
        <v>46135.4018171296</v>
      </c>
      <c r="C132" s="1">
        <v>46059.5054976852</v>
      </c>
      <c r="D132">
        <v>20260206</v>
      </c>
      <c r="E132">
        <v>1370</v>
      </c>
      <c r="F132">
        <v>205.5</v>
      </c>
      <c r="G132" s="14" t="s">
        <v>1441</v>
      </c>
      <c r="H132" s="14" t="s">
        <v>1501</v>
      </c>
      <c r="I132" s="14" t="s">
        <v>1443</v>
      </c>
      <c r="J132" t="s">
        <v>9</v>
      </c>
      <c r="K132" t="s">
        <v>1502</v>
      </c>
      <c r="M132" t="s">
        <v>103</v>
      </c>
      <c r="N132">
        <v>0</v>
      </c>
      <c r="O132" t="s">
        <v>104</v>
      </c>
      <c r="P132" t="s">
        <v>105</v>
      </c>
      <c r="Q132" s="14" t="s">
        <v>1503</v>
      </c>
      <c r="R132" t="s">
        <v>1446</v>
      </c>
      <c r="S132">
        <v>140602</v>
      </c>
      <c r="T132" s="14" t="s">
        <v>1504</v>
      </c>
      <c r="U132" t="s">
        <v>108</v>
      </c>
      <c r="V132" t="s">
        <v>109</v>
      </c>
      <c r="W132" t="s">
        <v>110</v>
      </c>
      <c r="X132">
        <v>157.61</v>
      </c>
      <c r="Y132">
        <v>1370</v>
      </c>
      <c r="Z132" s="14" t="s">
        <v>1505</v>
      </c>
      <c r="AA132">
        <v>20260402</v>
      </c>
      <c r="AD132" t="s">
        <v>200</v>
      </c>
      <c r="AE132" t="s">
        <v>1506</v>
      </c>
      <c r="AF132">
        <v>1</v>
      </c>
      <c r="AG132" t="s">
        <v>114</v>
      </c>
      <c r="AH132" t="s">
        <v>1507</v>
      </c>
      <c r="AI132" s="14" t="s">
        <v>1508</v>
      </c>
      <c r="AJ132" s="14" t="s">
        <v>117</v>
      </c>
      <c r="AK132" s="1">
        <v>46112.6558449074</v>
      </c>
      <c r="AL132" t="s">
        <v>118</v>
      </c>
      <c r="AN132" t="s">
        <v>483</v>
      </c>
      <c r="AO132" t="s">
        <v>1509</v>
      </c>
      <c r="AP132">
        <v>140602</v>
      </c>
      <c r="AQ132" t="s">
        <v>1510</v>
      </c>
      <c r="AR132" t="s">
        <v>122</v>
      </c>
      <c r="AS132" t="s">
        <v>123</v>
      </c>
      <c r="AT132" s="14" t="s">
        <v>1511</v>
      </c>
      <c r="AV132" t="s">
        <v>319</v>
      </c>
      <c r="AW132">
        <v>1189.15</v>
      </c>
    </row>
    <row r="133" spans="1:49">
      <c r="A133">
        <f t="shared" si="2"/>
        <v>132</v>
      </c>
      <c r="B133" s="1">
        <v>46136.775775463</v>
      </c>
      <c r="C133" s="1">
        <v>46059.7198032407</v>
      </c>
      <c r="D133">
        <v>20260206</v>
      </c>
      <c r="E133">
        <v>1059</v>
      </c>
      <c r="F133">
        <v>158.85</v>
      </c>
      <c r="G133" s="14" t="s">
        <v>1441</v>
      </c>
      <c r="H133" s="14" t="s">
        <v>1512</v>
      </c>
      <c r="I133" s="14" t="s">
        <v>1443</v>
      </c>
      <c r="J133" t="s">
        <v>9</v>
      </c>
      <c r="K133" t="s">
        <v>1513</v>
      </c>
      <c r="M133" t="s">
        <v>103</v>
      </c>
      <c r="N133">
        <v>0</v>
      </c>
      <c r="O133" t="s">
        <v>104</v>
      </c>
      <c r="P133" t="s">
        <v>105</v>
      </c>
      <c r="Q133" s="14" t="s">
        <v>1514</v>
      </c>
      <c r="R133" t="s">
        <v>1446</v>
      </c>
      <c r="S133">
        <v>140602</v>
      </c>
      <c r="T133" s="14" t="s">
        <v>1515</v>
      </c>
      <c r="U133" t="s">
        <v>108</v>
      </c>
      <c r="V133" t="s">
        <v>109</v>
      </c>
      <c r="W133" t="s">
        <v>110</v>
      </c>
      <c r="X133">
        <v>121.83</v>
      </c>
      <c r="Y133">
        <v>1059</v>
      </c>
      <c r="Z133" s="14" t="s">
        <v>1516</v>
      </c>
      <c r="AA133">
        <v>20260324</v>
      </c>
      <c r="AD133" t="s">
        <v>144</v>
      </c>
      <c r="AE133" t="s">
        <v>1517</v>
      </c>
      <c r="AF133">
        <v>1</v>
      </c>
      <c r="AG133" t="s">
        <v>146</v>
      </c>
      <c r="AH133" t="s">
        <v>1518</v>
      </c>
      <c r="AI133" s="14" t="s">
        <v>1519</v>
      </c>
      <c r="AJ133" s="14" t="s">
        <v>117</v>
      </c>
      <c r="AK133" s="1">
        <v>46115.6669444444</v>
      </c>
      <c r="AL133" t="s">
        <v>118</v>
      </c>
      <c r="AN133" t="s">
        <v>1520</v>
      </c>
      <c r="AO133" t="s">
        <v>1521</v>
      </c>
      <c r="AP133">
        <v>140602</v>
      </c>
      <c r="AQ133" t="s">
        <v>1522</v>
      </c>
      <c r="AR133" t="s">
        <v>122</v>
      </c>
      <c r="AS133" t="s">
        <v>123</v>
      </c>
      <c r="AT133" s="14" t="s">
        <v>1523</v>
      </c>
      <c r="AV133" t="s">
        <v>319</v>
      </c>
      <c r="AW133">
        <v>1529.15</v>
      </c>
    </row>
    <row r="134" spans="1:49">
      <c r="A134">
        <f t="shared" si="2"/>
        <v>133</v>
      </c>
      <c r="B134" s="1">
        <v>46136.7640162037</v>
      </c>
      <c r="C134" s="1">
        <v>46059.6319560185</v>
      </c>
      <c r="D134">
        <v>20260206</v>
      </c>
      <c r="E134">
        <v>1000</v>
      </c>
      <c r="F134">
        <v>150</v>
      </c>
      <c r="G134" s="14" t="s">
        <v>1441</v>
      </c>
      <c r="H134" s="14" t="s">
        <v>1524</v>
      </c>
      <c r="I134" s="14" t="s">
        <v>1443</v>
      </c>
      <c r="J134" t="s">
        <v>9</v>
      </c>
      <c r="K134" t="s">
        <v>1525</v>
      </c>
      <c r="M134" t="s">
        <v>103</v>
      </c>
      <c r="N134">
        <v>0</v>
      </c>
      <c r="O134" t="s">
        <v>104</v>
      </c>
      <c r="P134" t="s">
        <v>105</v>
      </c>
      <c r="Q134" s="14" t="s">
        <v>1526</v>
      </c>
      <c r="R134" t="s">
        <v>1446</v>
      </c>
      <c r="S134">
        <v>140602</v>
      </c>
      <c r="T134" s="14" t="s">
        <v>1527</v>
      </c>
      <c r="U134" t="s">
        <v>108</v>
      </c>
      <c r="V134" t="s">
        <v>109</v>
      </c>
      <c r="W134" t="s">
        <v>110</v>
      </c>
      <c r="X134">
        <v>115.04</v>
      </c>
      <c r="Y134">
        <v>1000</v>
      </c>
      <c r="Z134" s="14" t="s">
        <v>1528</v>
      </c>
      <c r="AA134">
        <v>20260324</v>
      </c>
      <c r="AD134" t="s">
        <v>144</v>
      </c>
      <c r="AE134" t="s">
        <v>1529</v>
      </c>
      <c r="AF134">
        <v>1</v>
      </c>
      <c r="AG134" t="s">
        <v>146</v>
      </c>
      <c r="AH134" t="s">
        <v>1530</v>
      </c>
      <c r="AI134" s="14" t="s">
        <v>1531</v>
      </c>
      <c r="AJ134" s="14" t="s">
        <v>117</v>
      </c>
      <c r="AK134" s="1">
        <v>46115.6838657407</v>
      </c>
      <c r="AL134" t="s">
        <v>118</v>
      </c>
      <c r="AN134" t="s">
        <v>1532</v>
      </c>
      <c r="AO134" t="s">
        <v>1533</v>
      </c>
      <c r="AP134">
        <v>140602</v>
      </c>
      <c r="AQ134" t="s">
        <v>1534</v>
      </c>
      <c r="AR134" t="s">
        <v>122</v>
      </c>
      <c r="AS134" t="s">
        <v>123</v>
      </c>
      <c r="AT134" s="14" t="s">
        <v>1535</v>
      </c>
      <c r="AV134" t="s">
        <v>319</v>
      </c>
      <c r="AW134">
        <v>1281.8</v>
      </c>
    </row>
    <row r="135" spans="1:49">
      <c r="A135">
        <f t="shared" si="2"/>
        <v>134</v>
      </c>
      <c r="B135" s="1">
        <v>46136.7424305556</v>
      </c>
      <c r="C135" s="1">
        <v>46059.7789351852</v>
      </c>
      <c r="D135">
        <v>20260206</v>
      </c>
      <c r="E135">
        <v>1059</v>
      </c>
      <c r="F135">
        <v>158.85</v>
      </c>
      <c r="G135" s="14" t="s">
        <v>1441</v>
      </c>
      <c r="H135" s="14" t="s">
        <v>1536</v>
      </c>
      <c r="I135" s="14" t="s">
        <v>1443</v>
      </c>
      <c r="J135" t="s">
        <v>9</v>
      </c>
      <c r="K135" t="s">
        <v>1537</v>
      </c>
      <c r="M135" t="s">
        <v>103</v>
      </c>
      <c r="N135">
        <v>0</v>
      </c>
      <c r="O135" t="s">
        <v>104</v>
      </c>
      <c r="P135" t="s">
        <v>105</v>
      </c>
      <c r="Q135" s="14" t="s">
        <v>1538</v>
      </c>
      <c r="R135" t="s">
        <v>1446</v>
      </c>
      <c r="S135">
        <v>140602</v>
      </c>
      <c r="T135" s="14" t="s">
        <v>1539</v>
      </c>
      <c r="U135" t="s">
        <v>108</v>
      </c>
      <c r="V135" t="s">
        <v>109</v>
      </c>
      <c r="W135" t="s">
        <v>110</v>
      </c>
      <c r="X135">
        <v>121.83</v>
      </c>
      <c r="Y135">
        <v>1059</v>
      </c>
      <c r="Z135" s="14" t="s">
        <v>1540</v>
      </c>
      <c r="AA135">
        <v>20260402</v>
      </c>
      <c r="AD135" t="s">
        <v>200</v>
      </c>
      <c r="AE135" t="s">
        <v>1541</v>
      </c>
      <c r="AF135">
        <v>1</v>
      </c>
      <c r="AG135" t="s">
        <v>114</v>
      </c>
      <c r="AH135" t="s">
        <v>1542</v>
      </c>
      <c r="AI135" s="14" t="s">
        <v>1543</v>
      </c>
      <c r="AJ135" s="14" t="s">
        <v>117</v>
      </c>
      <c r="AK135" s="1">
        <v>46115.6888194444</v>
      </c>
      <c r="AL135" t="s">
        <v>118</v>
      </c>
      <c r="AN135" t="s">
        <v>430</v>
      </c>
      <c r="AO135" t="s">
        <v>1544</v>
      </c>
      <c r="AP135">
        <v>140602</v>
      </c>
      <c r="AQ135" t="s">
        <v>1545</v>
      </c>
      <c r="AR135" t="s">
        <v>122</v>
      </c>
      <c r="AS135" t="s">
        <v>123</v>
      </c>
      <c r="AT135" s="14" t="s">
        <v>1546</v>
      </c>
      <c r="AV135" t="s">
        <v>319</v>
      </c>
      <c r="AW135">
        <v>1443.3</v>
      </c>
    </row>
    <row r="136" spans="1:49">
      <c r="A136">
        <f t="shared" si="2"/>
        <v>135</v>
      </c>
      <c r="B136" s="1">
        <v>46136.5986574074</v>
      </c>
      <c r="C136" s="1">
        <v>46062.7964930556</v>
      </c>
      <c r="D136">
        <v>20260209</v>
      </c>
      <c r="E136">
        <v>1050</v>
      </c>
      <c r="F136">
        <v>157.5</v>
      </c>
      <c r="G136" s="14" t="s">
        <v>1441</v>
      </c>
      <c r="H136" s="14" t="s">
        <v>1547</v>
      </c>
      <c r="I136" s="14" t="s">
        <v>1443</v>
      </c>
      <c r="J136" t="s">
        <v>9</v>
      </c>
      <c r="K136" t="s">
        <v>1548</v>
      </c>
      <c r="M136" t="s">
        <v>103</v>
      </c>
      <c r="N136">
        <v>0</v>
      </c>
      <c r="O136" t="s">
        <v>104</v>
      </c>
      <c r="P136" t="s">
        <v>105</v>
      </c>
      <c r="Q136" s="14" t="s">
        <v>1549</v>
      </c>
      <c r="R136" t="s">
        <v>1446</v>
      </c>
      <c r="S136">
        <v>140602</v>
      </c>
      <c r="T136" s="14" t="s">
        <v>1550</v>
      </c>
      <c r="U136" t="s">
        <v>108</v>
      </c>
      <c r="V136" t="s">
        <v>109</v>
      </c>
      <c r="W136" t="s">
        <v>110</v>
      </c>
      <c r="X136">
        <v>120.8</v>
      </c>
      <c r="Y136">
        <v>1050</v>
      </c>
      <c r="Z136" s="14" t="s">
        <v>1551</v>
      </c>
      <c r="AA136">
        <v>20260402</v>
      </c>
      <c r="AD136" t="s">
        <v>144</v>
      </c>
      <c r="AE136" t="s">
        <v>1552</v>
      </c>
      <c r="AF136">
        <v>1</v>
      </c>
      <c r="AG136" t="s">
        <v>146</v>
      </c>
      <c r="AH136" t="s">
        <v>1553</v>
      </c>
      <c r="AI136" s="14" t="s">
        <v>1554</v>
      </c>
      <c r="AJ136" s="14" t="s">
        <v>117</v>
      </c>
      <c r="AK136" s="1">
        <v>46115.9793287037</v>
      </c>
      <c r="AL136" t="s">
        <v>118</v>
      </c>
      <c r="AN136" t="s">
        <v>337</v>
      </c>
      <c r="AO136" t="s">
        <v>1555</v>
      </c>
      <c r="AP136">
        <v>140602</v>
      </c>
      <c r="AQ136" t="s">
        <v>1556</v>
      </c>
      <c r="AR136" t="s">
        <v>122</v>
      </c>
      <c r="AS136" t="s">
        <v>123</v>
      </c>
      <c r="AT136" s="14" t="s">
        <v>1557</v>
      </c>
      <c r="AV136" t="s">
        <v>319</v>
      </c>
      <c r="AW136">
        <v>969</v>
      </c>
    </row>
    <row r="137" spans="1:49">
      <c r="A137">
        <f t="shared" si="2"/>
        <v>136</v>
      </c>
      <c r="B137" s="1">
        <v>46136.5949421296</v>
      </c>
      <c r="C137" s="1">
        <v>46065.4199768519</v>
      </c>
      <c r="D137">
        <v>20260212</v>
      </c>
      <c r="E137">
        <v>2063</v>
      </c>
      <c r="F137">
        <v>309.45</v>
      </c>
      <c r="G137" s="14" t="s">
        <v>1441</v>
      </c>
      <c r="H137" s="14" t="s">
        <v>1558</v>
      </c>
      <c r="I137" s="14" t="s">
        <v>1443</v>
      </c>
      <c r="J137" t="s">
        <v>9</v>
      </c>
      <c r="K137" t="s">
        <v>1559</v>
      </c>
      <c r="M137" t="s">
        <v>103</v>
      </c>
      <c r="N137">
        <v>0</v>
      </c>
      <c r="O137" t="s">
        <v>104</v>
      </c>
      <c r="P137" t="s">
        <v>105</v>
      </c>
      <c r="Q137" s="14" t="s">
        <v>1560</v>
      </c>
      <c r="R137" t="s">
        <v>1446</v>
      </c>
      <c r="S137">
        <v>140602</v>
      </c>
      <c r="T137" s="14" t="s">
        <v>1561</v>
      </c>
      <c r="U137" t="s">
        <v>108</v>
      </c>
      <c r="V137" t="s">
        <v>109</v>
      </c>
      <c r="W137" t="s">
        <v>110</v>
      </c>
      <c r="X137">
        <v>237.34</v>
      </c>
      <c r="Y137">
        <v>2063</v>
      </c>
      <c r="Z137" s="14" t="s">
        <v>1562</v>
      </c>
      <c r="AA137">
        <v>20260402</v>
      </c>
      <c r="AD137" t="s">
        <v>144</v>
      </c>
      <c r="AE137" t="s">
        <v>1563</v>
      </c>
      <c r="AF137">
        <v>1</v>
      </c>
      <c r="AG137" t="s">
        <v>114</v>
      </c>
      <c r="AH137" t="s">
        <v>1564</v>
      </c>
      <c r="AI137" s="14" t="s">
        <v>1565</v>
      </c>
      <c r="AJ137" s="14" t="s">
        <v>117</v>
      </c>
      <c r="AK137" s="1">
        <v>46115.989375</v>
      </c>
      <c r="AL137" t="s">
        <v>118</v>
      </c>
      <c r="AN137" t="s">
        <v>133</v>
      </c>
      <c r="AO137" t="s">
        <v>1566</v>
      </c>
      <c r="AP137">
        <v>140602</v>
      </c>
      <c r="AQ137" t="s">
        <v>1567</v>
      </c>
      <c r="AR137" t="s">
        <v>122</v>
      </c>
      <c r="AS137" t="s">
        <v>123</v>
      </c>
      <c r="AT137" s="14" t="s">
        <v>1568</v>
      </c>
      <c r="AV137" t="s">
        <v>319</v>
      </c>
      <c r="AW137">
        <v>969</v>
      </c>
    </row>
    <row r="138" spans="1:49">
      <c r="A138">
        <f t="shared" si="2"/>
        <v>137</v>
      </c>
      <c r="B138" s="1">
        <v>46134.7160763889</v>
      </c>
      <c r="C138" s="1">
        <v>46109.5242013889</v>
      </c>
      <c r="D138">
        <v>20260328</v>
      </c>
      <c r="E138">
        <v>3058</v>
      </c>
      <c r="F138">
        <v>458.7</v>
      </c>
      <c r="G138" s="14" t="s">
        <v>1441</v>
      </c>
      <c r="H138" s="14" t="s">
        <v>1569</v>
      </c>
      <c r="I138" s="14" t="s">
        <v>1443</v>
      </c>
      <c r="J138" t="s">
        <v>9</v>
      </c>
      <c r="K138" t="s">
        <v>1570</v>
      </c>
      <c r="M138" t="s">
        <v>103</v>
      </c>
      <c r="N138">
        <v>0</v>
      </c>
      <c r="O138" t="s">
        <v>104</v>
      </c>
      <c r="P138" t="s">
        <v>105</v>
      </c>
      <c r="Q138" s="14" t="s">
        <v>1571</v>
      </c>
      <c r="R138" t="s">
        <v>1446</v>
      </c>
      <c r="S138">
        <v>140602</v>
      </c>
      <c r="T138" s="14" t="s">
        <v>1572</v>
      </c>
      <c r="U138" t="s">
        <v>108</v>
      </c>
      <c r="V138" t="s">
        <v>109</v>
      </c>
      <c r="W138" t="s">
        <v>110</v>
      </c>
      <c r="X138">
        <v>351.81</v>
      </c>
      <c r="Y138">
        <v>3058</v>
      </c>
      <c r="Z138" s="14" t="s">
        <v>1573</v>
      </c>
      <c r="AA138">
        <v>20260411</v>
      </c>
      <c r="AD138" t="s">
        <v>200</v>
      </c>
      <c r="AE138" t="s">
        <v>1574</v>
      </c>
      <c r="AF138">
        <v>1</v>
      </c>
      <c r="AG138" t="s">
        <v>202</v>
      </c>
      <c r="AH138" t="s">
        <v>1575</v>
      </c>
      <c r="AI138" s="14" t="s">
        <v>1576</v>
      </c>
      <c r="AJ138" s="14" t="s">
        <v>117</v>
      </c>
      <c r="AK138" s="1">
        <v>46123.7417708333</v>
      </c>
      <c r="AL138" t="s">
        <v>118</v>
      </c>
      <c r="AN138" t="s">
        <v>1577</v>
      </c>
      <c r="AO138" t="s">
        <v>1578</v>
      </c>
      <c r="AP138">
        <v>140602</v>
      </c>
      <c r="AQ138" t="s">
        <v>1579</v>
      </c>
      <c r="AR138" t="s">
        <v>122</v>
      </c>
      <c r="AS138" t="s">
        <v>123</v>
      </c>
      <c r="AT138" s="14" t="s">
        <v>1580</v>
      </c>
      <c r="AV138" t="s">
        <v>319</v>
      </c>
      <c r="AW138">
        <v>2699.6</v>
      </c>
    </row>
    <row r="139" spans="1:49">
      <c r="A139">
        <f t="shared" si="2"/>
        <v>138</v>
      </c>
      <c r="B139" s="1">
        <v>46136.4583564815</v>
      </c>
      <c r="C139" s="1">
        <v>46059.5588425926</v>
      </c>
      <c r="D139">
        <v>20260206</v>
      </c>
      <c r="E139">
        <v>1900</v>
      </c>
      <c r="F139">
        <v>285</v>
      </c>
      <c r="G139" s="14" t="s">
        <v>1441</v>
      </c>
      <c r="H139" s="14" t="s">
        <v>1581</v>
      </c>
      <c r="I139" s="14" t="s">
        <v>1443</v>
      </c>
      <c r="J139" t="s">
        <v>9</v>
      </c>
      <c r="K139" t="s">
        <v>1582</v>
      </c>
      <c r="M139" t="s">
        <v>103</v>
      </c>
      <c r="N139">
        <v>0</v>
      </c>
      <c r="O139" t="s">
        <v>104</v>
      </c>
      <c r="P139" t="s">
        <v>105</v>
      </c>
      <c r="Q139" s="14" t="s">
        <v>1583</v>
      </c>
      <c r="R139" t="s">
        <v>1446</v>
      </c>
      <c r="S139">
        <v>140602</v>
      </c>
      <c r="T139" s="14" t="s">
        <v>1584</v>
      </c>
      <c r="U139" t="s">
        <v>108</v>
      </c>
      <c r="V139" t="s">
        <v>109</v>
      </c>
      <c r="W139" t="s">
        <v>110</v>
      </c>
      <c r="X139">
        <v>218.58</v>
      </c>
      <c r="Y139">
        <v>1900</v>
      </c>
      <c r="Z139" s="14" t="s">
        <v>1585</v>
      </c>
      <c r="AA139">
        <v>20260324</v>
      </c>
      <c r="AD139" t="s">
        <v>870</v>
      </c>
      <c r="AE139" t="s">
        <v>1586</v>
      </c>
      <c r="AF139">
        <v>1</v>
      </c>
      <c r="AG139" t="s">
        <v>1587</v>
      </c>
      <c r="AH139" t="s">
        <v>1588</v>
      </c>
      <c r="AI139" s="14" t="s">
        <v>1589</v>
      </c>
      <c r="AJ139" s="14" t="s">
        <v>117</v>
      </c>
      <c r="AK139" s="1">
        <v>46114.4563078704</v>
      </c>
      <c r="AL139" t="s">
        <v>118</v>
      </c>
      <c r="AN139" t="s">
        <v>1590</v>
      </c>
      <c r="AO139" t="s">
        <v>1591</v>
      </c>
      <c r="AP139">
        <v>140602</v>
      </c>
      <c r="AQ139" t="s">
        <v>1592</v>
      </c>
      <c r="AR139" t="s">
        <v>122</v>
      </c>
      <c r="AS139" t="s">
        <v>123</v>
      </c>
      <c r="AT139" s="14" t="s">
        <v>1593</v>
      </c>
      <c r="AV139" t="s">
        <v>319</v>
      </c>
      <c r="AW139">
        <v>2125</v>
      </c>
    </row>
    <row r="140" spans="1:49">
      <c r="A140">
        <f t="shared" si="2"/>
        <v>139</v>
      </c>
      <c r="B140" s="1">
        <v>46136.4136689815</v>
      </c>
      <c r="C140" s="1">
        <v>46079.6837384259</v>
      </c>
      <c r="D140">
        <v>20260226</v>
      </c>
      <c r="E140">
        <v>1295</v>
      </c>
      <c r="F140">
        <v>194.25</v>
      </c>
      <c r="G140" s="14" t="s">
        <v>1441</v>
      </c>
      <c r="H140" s="14" t="s">
        <v>1594</v>
      </c>
      <c r="I140" s="14" t="s">
        <v>1443</v>
      </c>
      <c r="J140" t="s">
        <v>9</v>
      </c>
      <c r="K140" t="s">
        <v>1595</v>
      </c>
      <c r="M140" t="s">
        <v>103</v>
      </c>
      <c r="N140">
        <v>0</v>
      </c>
      <c r="O140" t="s">
        <v>104</v>
      </c>
      <c r="P140" t="s">
        <v>105</v>
      </c>
      <c r="Q140" s="14" t="s">
        <v>1596</v>
      </c>
      <c r="R140" t="s">
        <v>1446</v>
      </c>
      <c r="S140">
        <v>140602</v>
      </c>
      <c r="T140" s="14" t="s">
        <v>1597</v>
      </c>
      <c r="U140" t="s">
        <v>108</v>
      </c>
      <c r="V140" t="s">
        <v>109</v>
      </c>
      <c r="W140" t="s">
        <v>110</v>
      </c>
      <c r="X140">
        <v>148.98</v>
      </c>
      <c r="Y140">
        <v>1295</v>
      </c>
      <c r="Z140" s="14" t="s">
        <v>1598</v>
      </c>
      <c r="AA140">
        <v>20260303</v>
      </c>
      <c r="AD140" t="s">
        <v>144</v>
      </c>
      <c r="AE140" t="s">
        <v>1599</v>
      </c>
      <c r="AF140">
        <v>1</v>
      </c>
      <c r="AG140" t="s">
        <v>577</v>
      </c>
      <c r="AH140" t="s">
        <v>1600</v>
      </c>
      <c r="AI140" s="14" t="s">
        <v>1601</v>
      </c>
      <c r="AJ140" s="14" t="s">
        <v>117</v>
      </c>
      <c r="AK140" s="1">
        <v>46114.6469328704</v>
      </c>
      <c r="AL140" t="s">
        <v>118</v>
      </c>
      <c r="AN140" t="s">
        <v>1602</v>
      </c>
      <c r="AO140" t="s">
        <v>1603</v>
      </c>
      <c r="AP140">
        <v>140602</v>
      </c>
      <c r="AQ140" t="s">
        <v>1604</v>
      </c>
      <c r="AR140" t="s">
        <v>122</v>
      </c>
      <c r="AS140" t="s">
        <v>123</v>
      </c>
      <c r="AT140" s="14" t="s">
        <v>1605</v>
      </c>
      <c r="AV140" t="s">
        <v>319</v>
      </c>
      <c r="AW140">
        <v>2294.15</v>
      </c>
    </row>
    <row r="141" spans="1:49">
      <c r="A141">
        <f t="shared" si="2"/>
        <v>140</v>
      </c>
      <c r="B141" s="1">
        <v>46136.4003356481</v>
      </c>
      <c r="C141" s="1">
        <v>46053.4603819444</v>
      </c>
      <c r="D141">
        <v>20260131</v>
      </c>
      <c r="E141">
        <v>1659</v>
      </c>
      <c r="F141">
        <v>248.85</v>
      </c>
      <c r="G141" s="14" t="s">
        <v>1441</v>
      </c>
      <c r="H141" s="14" t="s">
        <v>1606</v>
      </c>
      <c r="I141" s="14" t="s">
        <v>1443</v>
      </c>
      <c r="J141" t="s">
        <v>9</v>
      </c>
      <c r="K141" t="s">
        <v>1607</v>
      </c>
      <c r="M141" t="s">
        <v>103</v>
      </c>
      <c r="N141">
        <v>0</v>
      </c>
      <c r="O141" t="s">
        <v>104</v>
      </c>
      <c r="P141" t="s">
        <v>105</v>
      </c>
      <c r="Q141" s="14" t="s">
        <v>1608</v>
      </c>
      <c r="R141" t="s">
        <v>1446</v>
      </c>
      <c r="S141">
        <v>140602</v>
      </c>
      <c r="T141" s="14" t="s">
        <v>1609</v>
      </c>
      <c r="U141" t="s">
        <v>108</v>
      </c>
      <c r="V141" t="s">
        <v>109</v>
      </c>
      <c r="W141" t="s">
        <v>110</v>
      </c>
      <c r="X141">
        <v>190.86</v>
      </c>
      <c r="Y141">
        <v>1659</v>
      </c>
      <c r="Z141" s="14" t="s">
        <v>1610</v>
      </c>
      <c r="AA141">
        <v>20260324</v>
      </c>
      <c r="AD141" t="s">
        <v>200</v>
      </c>
      <c r="AE141" t="s">
        <v>1611</v>
      </c>
      <c r="AF141">
        <v>1</v>
      </c>
      <c r="AG141" t="s">
        <v>114</v>
      </c>
      <c r="AH141" t="s">
        <v>1612</v>
      </c>
      <c r="AI141" s="14" t="s">
        <v>1613</v>
      </c>
      <c r="AJ141" s="14" t="s">
        <v>117</v>
      </c>
      <c r="AK141" s="1">
        <v>46114.6741319444</v>
      </c>
      <c r="AL141" t="s">
        <v>118</v>
      </c>
      <c r="AN141" t="s">
        <v>272</v>
      </c>
      <c r="AO141" t="s">
        <v>1614</v>
      </c>
      <c r="AP141">
        <v>140602</v>
      </c>
      <c r="AQ141" t="s">
        <v>1615</v>
      </c>
      <c r="AR141" t="s">
        <v>122</v>
      </c>
      <c r="AS141" t="s">
        <v>123</v>
      </c>
      <c r="AT141" s="14" t="s">
        <v>1616</v>
      </c>
      <c r="AV141" t="s">
        <v>319</v>
      </c>
      <c r="AW141">
        <v>702.95</v>
      </c>
    </row>
    <row r="142" spans="1:49">
      <c r="A142">
        <f t="shared" si="2"/>
        <v>141</v>
      </c>
      <c r="B142" s="1">
        <v>46136.3983217593</v>
      </c>
      <c r="C142" s="1">
        <v>46080.4174537037</v>
      </c>
      <c r="D142">
        <v>20260227</v>
      </c>
      <c r="E142">
        <v>1295</v>
      </c>
      <c r="F142">
        <v>194.25</v>
      </c>
      <c r="G142" s="14" t="s">
        <v>1441</v>
      </c>
      <c r="H142" s="14" t="s">
        <v>1617</v>
      </c>
      <c r="I142" s="14" t="s">
        <v>1443</v>
      </c>
      <c r="J142" t="s">
        <v>9</v>
      </c>
      <c r="K142" t="s">
        <v>1618</v>
      </c>
      <c r="M142" t="s">
        <v>103</v>
      </c>
      <c r="N142">
        <v>0</v>
      </c>
      <c r="O142" t="s">
        <v>104</v>
      </c>
      <c r="P142" t="s">
        <v>105</v>
      </c>
      <c r="Q142" s="14" t="s">
        <v>1619</v>
      </c>
      <c r="R142" t="s">
        <v>1446</v>
      </c>
      <c r="S142">
        <v>140602</v>
      </c>
      <c r="T142" s="14" t="s">
        <v>1620</v>
      </c>
      <c r="U142" t="s">
        <v>108</v>
      </c>
      <c r="V142" t="s">
        <v>109</v>
      </c>
      <c r="W142" t="s">
        <v>110</v>
      </c>
      <c r="X142">
        <v>148.98</v>
      </c>
      <c r="Y142">
        <v>1295</v>
      </c>
      <c r="Z142" s="14" t="s">
        <v>1621</v>
      </c>
      <c r="AA142">
        <v>20260303</v>
      </c>
      <c r="AD142" t="s">
        <v>144</v>
      </c>
      <c r="AE142" t="s">
        <v>1622</v>
      </c>
      <c r="AF142">
        <v>1</v>
      </c>
      <c r="AG142" t="s">
        <v>146</v>
      </c>
      <c r="AH142" t="s">
        <v>1623</v>
      </c>
      <c r="AI142" s="14" t="s">
        <v>1624</v>
      </c>
      <c r="AJ142" s="14" t="s">
        <v>117</v>
      </c>
      <c r="AK142" s="1">
        <v>46114.6743981481</v>
      </c>
      <c r="AL142" t="s">
        <v>118</v>
      </c>
      <c r="AN142" t="s">
        <v>1412</v>
      </c>
      <c r="AO142" t="s">
        <v>1625</v>
      </c>
      <c r="AP142">
        <v>140603</v>
      </c>
      <c r="AQ142" t="s">
        <v>1626</v>
      </c>
      <c r="AR142" t="s">
        <v>122</v>
      </c>
      <c r="AS142" t="s">
        <v>123</v>
      </c>
      <c r="AT142" s="14" t="s">
        <v>1627</v>
      </c>
      <c r="AV142" t="s">
        <v>319</v>
      </c>
      <c r="AW142">
        <v>2343.45</v>
      </c>
    </row>
    <row r="143" spans="1:49">
      <c r="A143">
        <f t="shared" si="2"/>
        <v>142</v>
      </c>
      <c r="B143" s="1">
        <v>46136.7723726852</v>
      </c>
      <c r="C143" s="1">
        <v>46080.5625578704</v>
      </c>
      <c r="D143">
        <v>20260227</v>
      </c>
      <c r="E143">
        <v>1647</v>
      </c>
      <c r="F143">
        <v>247.05</v>
      </c>
      <c r="G143" s="14" t="s">
        <v>1441</v>
      </c>
      <c r="H143" s="14" t="s">
        <v>1628</v>
      </c>
      <c r="I143" s="14" t="s">
        <v>1443</v>
      </c>
      <c r="J143" t="s">
        <v>9</v>
      </c>
      <c r="K143" t="s">
        <v>1629</v>
      </c>
      <c r="M143" t="s">
        <v>103</v>
      </c>
      <c r="N143">
        <v>0</v>
      </c>
      <c r="O143" t="s">
        <v>104</v>
      </c>
      <c r="P143" t="s">
        <v>105</v>
      </c>
      <c r="Q143" s="14" t="s">
        <v>1630</v>
      </c>
      <c r="R143" t="s">
        <v>1446</v>
      </c>
      <c r="S143">
        <v>140602</v>
      </c>
      <c r="T143" s="14" t="s">
        <v>1631</v>
      </c>
      <c r="U143" t="s">
        <v>108</v>
      </c>
      <c r="V143" t="s">
        <v>109</v>
      </c>
      <c r="W143" t="s">
        <v>110</v>
      </c>
      <c r="X143">
        <v>189.48</v>
      </c>
      <c r="Y143">
        <v>1647</v>
      </c>
      <c r="Z143" s="14" t="s">
        <v>1632</v>
      </c>
      <c r="AA143">
        <v>20260402</v>
      </c>
      <c r="AD143" t="s">
        <v>200</v>
      </c>
      <c r="AE143" t="s">
        <v>1633</v>
      </c>
      <c r="AF143">
        <v>1</v>
      </c>
      <c r="AG143" t="s">
        <v>114</v>
      </c>
      <c r="AH143" t="s">
        <v>1612</v>
      </c>
      <c r="AI143" s="14" t="s">
        <v>1613</v>
      </c>
      <c r="AJ143" s="14" t="s">
        <v>117</v>
      </c>
      <c r="AK143" s="1">
        <v>46115.6695949074</v>
      </c>
      <c r="AL143" t="s">
        <v>118</v>
      </c>
      <c r="AN143" t="s">
        <v>133</v>
      </c>
      <c r="AO143" t="s">
        <v>1634</v>
      </c>
      <c r="AP143">
        <v>140602</v>
      </c>
      <c r="AQ143" t="s">
        <v>1635</v>
      </c>
      <c r="AR143" t="s">
        <v>122</v>
      </c>
      <c r="AS143" t="s">
        <v>123</v>
      </c>
      <c r="AT143" s="14" t="s">
        <v>1636</v>
      </c>
      <c r="AV143" t="s">
        <v>319</v>
      </c>
      <c r="AW143">
        <v>800.7</v>
      </c>
    </row>
    <row r="144" spans="1:49">
      <c r="A144">
        <f t="shared" si="2"/>
        <v>143</v>
      </c>
      <c r="B144" s="1">
        <v>46136.7185300926</v>
      </c>
      <c r="C144" s="1">
        <v>46059.4527662037</v>
      </c>
      <c r="D144">
        <v>20260206</v>
      </c>
      <c r="E144">
        <v>3691</v>
      </c>
      <c r="F144">
        <v>553.65</v>
      </c>
      <c r="G144" s="14" t="s">
        <v>1441</v>
      </c>
      <c r="H144" s="14" t="s">
        <v>1637</v>
      </c>
      <c r="I144" s="14" t="s">
        <v>1443</v>
      </c>
      <c r="J144" t="s">
        <v>9</v>
      </c>
      <c r="K144" t="s">
        <v>1638</v>
      </c>
      <c r="M144" t="s">
        <v>103</v>
      </c>
      <c r="N144">
        <v>0</v>
      </c>
      <c r="O144" t="s">
        <v>104</v>
      </c>
      <c r="P144" t="s">
        <v>105</v>
      </c>
      <c r="Q144" s="14" t="s">
        <v>1639</v>
      </c>
      <c r="R144" t="s">
        <v>1446</v>
      </c>
      <c r="S144">
        <v>140602</v>
      </c>
      <c r="T144" s="14" t="s">
        <v>1640</v>
      </c>
      <c r="U144" t="s">
        <v>108</v>
      </c>
      <c r="V144" t="s">
        <v>109</v>
      </c>
      <c r="W144" t="s">
        <v>110</v>
      </c>
      <c r="X144">
        <v>424.63</v>
      </c>
      <c r="Y144">
        <v>3691</v>
      </c>
      <c r="Z144" s="14" t="s">
        <v>1641</v>
      </c>
      <c r="AA144">
        <v>20260402</v>
      </c>
      <c r="AD144" t="s">
        <v>144</v>
      </c>
      <c r="AE144" t="s">
        <v>1642</v>
      </c>
      <c r="AF144">
        <v>1</v>
      </c>
      <c r="AG144" t="s">
        <v>114</v>
      </c>
      <c r="AH144" t="s">
        <v>1643</v>
      </c>
      <c r="AI144" s="14" t="s">
        <v>1644</v>
      </c>
      <c r="AJ144" s="14" t="s">
        <v>117</v>
      </c>
      <c r="AK144" s="1">
        <v>46115.740625</v>
      </c>
      <c r="AL144" t="s">
        <v>118</v>
      </c>
      <c r="AN144" t="s">
        <v>1645</v>
      </c>
      <c r="AO144" t="s">
        <v>1646</v>
      </c>
      <c r="AP144">
        <v>140602</v>
      </c>
      <c r="AQ144" t="s">
        <v>1647</v>
      </c>
      <c r="AR144" t="s">
        <v>122</v>
      </c>
      <c r="AS144" t="s">
        <v>123</v>
      </c>
      <c r="AT144" s="14" t="s">
        <v>1648</v>
      </c>
      <c r="AV144" t="s">
        <v>319</v>
      </c>
      <c r="AW144">
        <v>1373.6</v>
      </c>
    </row>
    <row r="145" spans="1:49">
      <c r="A145">
        <f t="shared" si="2"/>
        <v>144</v>
      </c>
      <c r="B145" s="1">
        <v>46136.6933564815</v>
      </c>
      <c r="C145" s="1">
        <v>46059.5929050926</v>
      </c>
      <c r="D145">
        <v>20260206</v>
      </c>
      <c r="E145">
        <v>2706</v>
      </c>
      <c r="F145">
        <v>405.9</v>
      </c>
      <c r="G145" s="14" t="s">
        <v>1441</v>
      </c>
      <c r="H145" s="14" t="s">
        <v>1649</v>
      </c>
      <c r="I145" s="14" t="s">
        <v>1443</v>
      </c>
      <c r="J145" t="s">
        <v>9</v>
      </c>
      <c r="K145" t="s">
        <v>1650</v>
      </c>
      <c r="M145" t="s">
        <v>103</v>
      </c>
      <c r="N145">
        <v>0</v>
      </c>
      <c r="O145" t="s">
        <v>104</v>
      </c>
      <c r="P145" t="s">
        <v>105</v>
      </c>
      <c r="Q145" s="14" t="s">
        <v>1651</v>
      </c>
      <c r="R145" t="s">
        <v>1446</v>
      </c>
      <c r="S145">
        <v>140602</v>
      </c>
      <c r="T145" s="14" t="s">
        <v>1652</v>
      </c>
      <c r="U145" t="s">
        <v>108</v>
      </c>
      <c r="V145" t="s">
        <v>109</v>
      </c>
      <c r="W145" t="s">
        <v>110</v>
      </c>
      <c r="X145">
        <v>311.31</v>
      </c>
      <c r="Y145">
        <v>2706</v>
      </c>
      <c r="Z145" s="14" t="s">
        <v>1653</v>
      </c>
      <c r="AA145">
        <v>20260325</v>
      </c>
      <c r="AD145" t="s">
        <v>144</v>
      </c>
      <c r="AE145" t="s">
        <v>1654</v>
      </c>
      <c r="AF145">
        <v>1</v>
      </c>
      <c r="AG145" t="s">
        <v>577</v>
      </c>
      <c r="AH145" t="s">
        <v>1655</v>
      </c>
      <c r="AI145" s="14" t="s">
        <v>1656</v>
      </c>
      <c r="AJ145" s="14" t="s">
        <v>117</v>
      </c>
      <c r="AK145" s="1">
        <v>46115.7616203704</v>
      </c>
      <c r="AL145" t="s">
        <v>118</v>
      </c>
      <c r="AN145" t="s">
        <v>1657</v>
      </c>
      <c r="AO145" t="s">
        <v>1658</v>
      </c>
      <c r="AP145">
        <v>140602</v>
      </c>
      <c r="AQ145" t="s">
        <v>1659</v>
      </c>
      <c r="AR145" t="s">
        <v>122</v>
      </c>
      <c r="AS145" t="s">
        <v>123</v>
      </c>
      <c r="AT145" s="14" t="s">
        <v>1660</v>
      </c>
      <c r="AV145" t="s">
        <v>319</v>
      </c>
      <c r="AW145">
        <v>1399.95</v>
      </c>
    </row>
    <row r="146" spans="1:49">
      <c r="A146">
        <f t="shared" si="2"/>
        <v>145</v>
      </c>
      <c r="B146" s="1">
        <v>46134.7694097222</v>
      </c>
      <c r="C146" s="1">
        <v>46066.7767824074</v>
      </c>
      <c r="D146">
        <v>20260213</v>
      </c>
      <c r="E146">
        <v>2353</v>
      </c>
      <c r="F146">
        <v>352.95</v>
      </c>
      <c r="G146" s="14" t="s">
        <v>1441</v>
      </c>
      <c r="H146" s="14" t="s">
        <v>1661</v>
      </c>
      <c r="I146" s="14" t="s">
        <v>1443</v>
      </c>
      <c r="J146" t="s">
        <v>9</v>
      </c>
      <c r="K146" t="s">
        <v>1662</v>
      </c>
      <c r="M146" t="s">
        <v>103</v>
      </c>
      <c r="N146">
        <v>0</v>
      </c>
      <c r="O146" t="s">
        <v>104</v>
      </c>
      <c r="P146" t="s">
        <v>105</v>
      </c>
      <c r="Q146" s="14" t="s">
        <v>1663</v>
      </c>
      <c r="R146" t="s">
        <v>1446</v>
      </c>
      <c r="S146">
        <v>140602</v>
      </c>
      <c r="T146" s="14" t="s">
        <v>1664</v>
      </c>
      <c r="U146" t="s">
        <v>108</v>
      </c>
      <c r="V146" t="s">
        <v>109</v>
      </c>
      <c r="W146" t="s">
        <v>110</v>
      </c>
      <c r="X146">
        <v>270.7</v>
      </c>
      <c r="Y146">
        <v>2353</v>
      </c>
      <c r="Z146" s="14" t="s">
        <v>1665</v>
      </c>
      <c r="AA146">
        <v>20260402</v>
      </c>
      <c r="AD146" t="s">
        <v>200</v>
      </c>
      <c r="AE146" t="s">
        <v>1666</v>
      </c>
      <c r="AF146">
        <v>1</v>
      </c>
      <c r="AG146" t="s">
        <v>202</v>
      </c>
      <c r="AH146" t="s">
        <v>1667</v>
      </c>
      <c r="AI146" s="14" t="s">
        <v>1668</v>
      </c>
      <c r="AJ146" s="14" t="s">
        <v>117</v>
      </c>
      <c r="AK146" s="1">
        <v>46119.8715972222</v>
      </c>
      <c r="AL146" t="s">
        <v>118</v>
      </c>
      <c r="AN146" t="s">
        <v>217</v>
      </c>
      <c r="AO146" t="s">
        <v>1669</v>
      </c>
      <c r="AP146">
        <v>140602</v>
      </c>
      <c r="AQ146" t="s">
        <v>1670</v>
      </c>
      <c r="AR146" t="s">
        <v>122</v>
      </c>
      <c r="AS146" t="s">
        <v>123</v>
      </c>
      <c r="AT146" s="14" t="s">
        <v>1671</v>
      </c>
      <c r="AV146" t="s">
        <v>319</v>
      </c>
      <c r="AW146">
        <v>864.45</v>
      </c>
    </row>
    <row r="147" spans="1:49">
      <c r="A147">
        <f t="shared" si="2"/>
        <v>146</v>
      </c>
      <c r="B147" s="1">
        <v>46133.7765509259</v>
      </c>
      <c r="C147" s="1">
        <v>46067.5649074074</v>
      </c>
      <c r="D147">
        <v>20260214</v>
      </c>
      <c r="E147">
        <v>845</v>
      </c>
      <c r="F147">
        <v>126.75</v>
      </c>
      <c r="G147" s="14" t="s">
        <v>1441</v>
      </c>
      <c r="H147" s="14" t="s">
        <v>1672</v>
      </c>
      <c r="I147" s="14" t="s">
        <v>1443</v>
      </c>
      <c r="J147" t="s">
        <v>9</v>
      </c>
      <c r="K147" t="s">
        <v>1673</v>
      </c>
      <c r="M147" t="s">
        <v>103</v>
      </c>
      <c r="N147">
        <v>0</v>
      </c>
      <c r="O147" t="s">
        <v>104</v>
      </c>
      <c r="P147" t="s">
        <v>105</v>
      </c>
      <c r="Q147" s="14" t="s">
        <v>1674</v>
      </c>
      <c r="R147" t="s">
        <v>1446</v>
      </c>
      <c r="S147">
        <v>140602</v>
      </c>
      <c r="T147" s="14" t="s">
        <v>1675</v>
      </c>
      <c r="U147" t="s">
        <v>108</v>
      </c>
      <c r="V147" t="s">
        <v>109</v>
      </c>
      <c r="W147" t="s">
        <v>110</v>
      </c>
      <c r="X147">
        <v>97.21</v>
      </c>
      <c r="Y147">
        <v>845</v>
      </c>
      <c r="Z147" s="14" t="s">
        <v>1676</v>
      </c>
      <c r="AA147">
        <v>20260402</v>
      </c>
      <c r="AD147" t="s">
        <v>144</v>
      </c>
      <c r="AE147" t="s">
        <v>1677</v>
      </c>
      <c r="AF147">
        <v>1</v>
      </c>
      <c r="AG147" t="s">
        <v>146</v>
      </c>
      <c r="AH147" t="s">
        <v>1678</v>
      </c>
      <c r="AI147" s="14" t="s">
        <v>1679</v>
      </c>
      <c r="AJ147" s="14" t="s">
        <v>117</v>
      </c>
      <c r="AK147" s="1">
        <v>46119.9160300926</v>
      </c>
      <c r="AL147" t="s">
        <v>118</v>
      </c>
      <c r="AN147" t="s">
        <v>228</v>
      </c>
      <c r="AO147" t="s">
        <v>1680</v>
      </c>
      <c r="AP147">
        <v>140602</v>
      </c>
      <c r="AQ147" t="s">
        <v>1681</v>
      </c>
      <c r="AR147" t="s">
        <v>122</v>
      </c>
      <c r="AS147" t="s">
        <v>123</v>
      </c>
      <c r="AT147" s="14" t="s">
        <v>1682</v>
      </c>
      <c r="AV147" t="s">
        <v>319</v>
      </c>
      <c r="AW147">
        <v>900</v>
      </c>
    </row>
    <row r="148" spans="1:49">
      <c r="A148">
        <f t="shared" si="2"/>
        <v>147</v>
      </c>
      <c r="B148" s="1">
        <v>46134.4707291667</v>
      </c>
      <c r="C148" s="1">
        <v>46078.8377893519</v>
      </c>
      <c r="D148">
        <v>20260225</v>
      </c>
      <c r="E148">
        <v>4706</v>
      </c>
      <c r="F148">
        <v>705.9</v>
      </c>
      <c r="G148" s="14" t="s">
        <v>1441</v>
      </c>
      <c r="H148" s="14" t="s">
        <v>1683</v>
      </c>
      <c r="I148" s="14" t="s">
        <v>1443</v>
      </c>
      <c r="J148" t="s">
        <v>9</v>
      </c>
      <c r="K148" t="s">
        <v>1684</v>
      </c>
      <c r="M148" t="s">
        <v>103</v>
      </c>
      <c r="N148">
        <v>0</v>
      </c>
      <c r="O148" t="s">
        <v>104</v>
      </c>
      <c r="P148" t="s">
        <v>105</v>
      </c>
      <c r="Q148" s="14" t="s">
        <v>1685</v>
      </c>
      <c r="R148" t="s">
        <v>1446</v>
      </c>
      <c r="S148">
        <v>140602</v>
      </c>
      <c r="T148" s="14" t="s">
        <v>1686</v>
      </c>
      <c r="U148" t="s">
        <v>108</v>
      </c>
      <c r="V148" t="s">
        <v>109</v>
      </c>
      <c r="W148" t="s">
        <v>110</v>
      </c>
      <c r="X148">
        <v>541.4</v>
      </c>
      <c r="Y148">
        <v>4706</v>
      </c>
      <c r="Z148" s="14" t="s">
        <v>1687</v>
      </c>
      <c r="AA148">
        <v>20260411</v>
      </c>
      <c r="AD148" t="s">
        <v>144</v>
      </c>
      <c r="AE148" t="s">
        <v>1688</v>
      </c>
      <c r="AF148">
        <v>1</v>
      </c>
      <c r="AG148" t="s">
        <v>1689</v>
      </c>
      <c r="AH148" t="s">
        <v>1690</v>
      </c>
      <c r="AI148" s="14" t="s">
        <v>1691</v>
      </c>
      <c r="AJ148" s="14" t="s">
        <v>117</v>
      </c>
      <c r="AK148" s="1">
        <v>46123.8028125</v>
      </c>
      <c r="AL148" t="s">
        <v>118</v>
      </c>
      <c r="AN148" t="s">
        <v>664</v>
      </c>
      <c r="AO148" t="s">
        <v>1084</v>
      </c>
      <c r="AP148">
        <v>140602</v>
      </c>
      <c r="AQ148" t="s">
        <v>1085</v>
      </c>
      <c r="AR148" t="s">
        <v>122</v>
      </c>
      <c r="AS148" t="s">
        <v>123</v>
      </c>
      <c r="AT148" s="14" t="s">
        <v>1692</v>
      </c>
      <c r="AV148" t="s">
        <v>319</v>
      </c>
      <c r="AW148">
        <v>1099.9</v>
      </c>
    </row>
    <row r="149" spans="1:49">
      <c r="A149">
        <f t="shared" si="2"/>
        <v>148</v>
      </c>
      <c r="B149" s="1">
        <v>46134.452974537</v>
      </c>
      <c r="C149" s="1">
        <v>46106.6388773148</v>
      </c>
      <c r="D149">
        <v>20260325</v>
      </c>
      <c r="E149">
        <v>1118</v>
      </c>
      <c r="F149">
        <v>167.7</v>
      </c>
      <c r="G149" s="14" t="s">
        <v>1441</v>
      </c>
      <c r="H149" s="14" t="s">
        <v>1693</v>
      </c>
      <c r="I149" s="14" t="s">
        <v>1443</v>
      </c>
      <c r="J149" t="s">
        <v>9</v>
      </c>
      <c r="K149" t="s">
        <v>1694</v>
      </c>
      <c r="M149" t="s">
        <v>103</v>
      </c>
      <c r="N149">
        <v>0</v>
      </c>
      <c r="O149" t="s">
        <v>104</v>
      </c>
      <c r="P149" t="s">
        <v>105</v>
      </c>
      <c r="Q149" s="14" t="s">
        <v>1695</v>
      </c>
      <c r="R149" t="s">
        <v>1446</v>
      </c>
      <c r="S149">
        <v>140602</v>
      </c>
      <c r="T149" s="14" t="s">
        <v>1696</v>
      </c>
      <c r="U149" t="s">
        <v>108</v>
      </c>
      <c r="V149" t="s">
        <v>109</v>
      </c>
      <c r="W149" t="s">
        <v>110</v>
      </c>
      <c r="X149">
        <v>128.62</v>
      </c>
      <c r="Y149">
        <v>1118</v>
      </c>
      <c r="Z149" s="14" t="s">
        <v>1697</v>
      </c>
      <c r="AA149">
        <v>20260411</v>
      </c>
      <c r="AD149" t="s">
        <v>144</v>
      </c>
      <c r="AE149" t="s">
        <v>1698</v>
      </c>
      <c r="AF149">
        <v>1</v>
      </c>
      <c r="AG149" t="s">
        <v>146</v>
      </c>
      <c r="AH149" t="s">
        <v>1699</v>
      </c>
      <c r="AI149" s="14" t="s">
        <v>1700</v>
      </c>
      <c r="AJ149" s="14" t="s">
        <v>117</v>
      </c>
      <c r="AK149" s="1">
        <v>46123.855625</v>
      </c>
      <c r="AL149" t="s">
        <v>118</v>
      </c>
      <c r="AN149" t="s">
        <v>1024</v>
      </c>
      <c r="AO149" t="s">
        <v>1701</v>
      </c>
      <c r="AP149">
        <v>140602</v>
      </c>
      <c r="AQ149" t="s">
        <v>1702</v>
      </c>
      <c r="AR149" t="s">
        <v>122</v>
      </c>
      <c r="AS149" t="s">
        <v>123</v>
      </c>
      <c r="AT149" s="14" t="s">
        <v>1703</v>
      </c>
      <c r="AV149" t="s">
        <v>319</v>
      </c>
      <c r="AW149">
        <v>3719.6</v>
      </c>
    </row>
    <row r="150" spans="1:49">
      <c r="A150">
        <f t="shared" si="2"/>
        <v>149</v>
      </c>
      <c r="B150" s="1">
        <v>46134.4432060185</v>
      </c>
      <c r="C150" s="1">
        <v>46106.7300810185</v>
      </c>
      <c r="D150">
        <v>20260325</v>
      </c>
      <c r="E150">
        <v>3295</v>
      </c>
      <c r="F150">
        <v>494.25</v>
      </c>
      <c r="G150" s="14" t="s">
        <v>1441</v>
      </c>
      <c r="H150" s="14" t="s">
        <v>1704</v>
      </c>
      <c r="I150" s="14" t="s">
        <v>1443</v>
      </c>
      <c r="J150" t="s">
        <v>9</v>
      </c>
      <c r="K150" t="s">
        <v>1705</v>
      </c>
      <c r="M150" t="s">
        <v>103</v>
      </c>
      <c r="N150">
        <v>0</v>
      </c>
      <c r="O150" t="s">
        <v>104</v>
      </c>
      <c r="P150" t="s">
        <v>105</v>
      </c>
      <c r="Q150" s="14" t="s">
        <v>1706</v>
      </c>
      <c r="R150" t="s">
        <v>1446</v>
      </c>
      <c r="S150">
        <v>140602</v>
      </c>
      <c r="T150" s="14" t="s">
        <v>1707</v>
      </c>
      <c r="U150" t="s">
        <v>108</v>
      </c>
      <c r="V150" t="s">
        <v>109</v>
      </c>
      <c r="W150" t="s">
        <v>110</v>
      </c>
      <c r="X150">
        <v>379.07</v>
      </c>
      <c r="Y150">
        <v>3295</v>
      </c>
      <c r="Z150" s="14" t="s">
        <v>1708</v>
      </c>
      <c r="AA150">
        <v>20260411</v>
      </c>
      <c r="AD150" t="s">
        <v>200</v>
      </c>
      <c r="AE150" t="s">
        <v>1709</v>
      </c>
      <c r="AF150">
        <v>1</v>
      </c>
      <c r="AG150" t="s">
        <v>114</v>
      </c>
      <c r="AH150" t="s">
        <v>1710</v>
      </c>
      <c r="AI150" s="14" t="s">
        <v>1711</v>
      </c>
      <c r="AJ150" s="14" t="s">
        <v>117</v>
      </c>
      <c r="AK150" s="1">
        <v>46123.8725925926</v>
      </c>
      <c r="AL150" t="s">
        <v>118</v>
      </c>
      <c r="AN150" t="s">
        <v>782</v>
      </c>
      <c r="AO150" t="s">
        <v>1712</v>
      </c>
      <c r="AP150">
        <v>140602</v>
      </c>
      <c r="AQ150" t="s">
        <v>1713</v>
      </c>
      <c r="AR150" t="s">
        <v>122</v>
      </c>
      <c r="AS150" t="s">
        <v>123</v>
      </c>
      <c r="AT150" s="14" t="s">
        <v>1714</v>
      </c>
      <c r="AV150" t="s">
        <v>319</v>
      </c>
      <c r="AW150">
        <v>3144.15</v>
      </c>
    </row>
    <row r="151" spans="1:49">
      <c r="A151">
        <f t="shared" si="2"/>
        <v>150</v>
      </c>
      <c r="B151" s="1">
        <v>46134.4018518518</v>
      </c>
      <c r="C151" s="1">
        <v>46119.4664699074</v>
      </c>
      <c r="D151">
        <v>20260407</v>
      </c>
      <c r="E151">
        <v>1999</v>
      </c>
      <c r="F151">
        <v>299.85</v>
      </c>
      <c r="G151" s="14" t="s">
        <v>1441</v>
      </c>
      <c r="H151" s="14" t="s">
        <v>1715</v>
      </c>
      <c r="I151" s="14" t="s">
        <v>1443</v>
      </c>
      <c r="J151" t="s">
        <v>9</v>
      </c>
      <c r="K151" t="s">
        <v>1716</v>
      </c>
      <c r="M151" t="s">
        <v>103</v>
      </c>
      <c r="N151">
        <v>0</v>
      </c>
      <c r="O151" t="s">
        <v>104</v>
      </c>
      <c r="P151" t="s">
        <v>105</v>
      </c>
      <c r="Q151" s="14" t="s">
        <v>1717</v>
      </c>
      <c r="R151" t="s">
        <v>1446</v>
      </c>
      <c r="S151">
        <v>140602</v>
      </c>
      <c r="T151" s="14" t="s">
        <v>1718</v>
      </c>
      <c r="U151" t="s">
        <v>108</v>
      </c>
      <c r="V151" t="s">
        <v>109</v>
      </c>
      <c r="W151" t="s">
        <v>110</v>
      </c>
      <c r="X151">
        <v>229.97</v>
      </c>
      <c r="Y151">
        <v>1999</v>
      </c>
      <c r="Z151" s="14" t="s">
        <v>1719</v>
      </c>
      <c r="AA151">
        <v>20260411</v>
      </c>
      <c r="AD151" t="s">
        <v>870</v>
      </c>
      <c r="AE151" t="s">
        <v>1720</v>
      </c>
      <c r="AF151">
        <v>1</v>
      </c>
      <c r="AG151" t="s">
        <v>1587</v>
      </c>
      <c r="AH151" t="s">
        <v>1588</v>
      </c>
      <c r="AI151" s="14" t="s">
        <v>1589</v>
      </c>
      <c r="AJ151" s="14" t="s">
        <v>117</v>
      </c>
      <c r="AK151" s="1">
        <v>46124.3971180556</v>
      </c>
      <c r="AL151" t="s">
        <v>118</v>
      </c>
      <c r="AN151" t="s">
        <v>814</v>
      </c>
      <c r="AO151" t="s">
        <v>1721</v>
      </c>
      <c r="AP151">
        <v>140602</v>
      </c>
      <c r="AQ151" t="s">
        <v>1722</v>
      </c>
      <c r="AR151" t="s">
        <v>122</v>
      </c>
      <c r="AS151" t="s">
        <v>123</v>
      </c>
      <c r="AT151" s="14" t="s">
        <v>1723</v>
      </c>
      <c r="AV151" t="s">
        <v>319</v>
      </c>
      <c r="AW151">
        <v>799.85</v>
      </c>
    </row>
    <row r="152" spans="1:49">
      <c r="A152">
        <f t="shared" si="2"/>
        <v>151</v>
      </c>
      <c r="B152" s="1">
        <v>46134.464537037</v>
      </c>
      <c r="C152" s="1">
        <v>46079.4865277778</v>
      </c>
      <c r="D152">
        <v>20260226</v>
      </c>
      <c r="E152">
        <v>2589</v>
      </c>
      <c r="F152">
        <v>388.35</v>
      </c>
      <c r="G152" s="14" t="s">
        <v>1441</v>
      </c>
      <c r="H152" s="14" t="s">
        <v>1724</v>
      </c>
      <c r="I152" s="14" t="s">
        <v>1443</v>
      </c>
      <c r="J152" t="s">
        <v>9</v>
      </c>
      <c r="K152" t="s">
        <v>1725</v>
      </c>
      <c r="M152" t="s">
        <v>103</v>
      </c>
      <c r="N152">
        <v>0</v>
      </c>
      <c r="O152" t="s">
        <v>104</v>
      </c>
      <c r="P152" t="s">
        <v>105</v>
      </c>
      <c r="Q152" s="14" t="s">
        <v>1726</v>
      </c>
      <c r="R152" t="s">
        <v>1446</v>
      </c>
      <c r="S152">
        <v>140602</v>
      </c>
      <c r="T152" s="14" t="s">
        <v>1727</v>
      </c>
      <c r="U152" t="s">
        <v>108</v>
      </c>
      <c r="V152" t="s">
        <v>109</v>
      </c>
      <c r="W152" t="s">
        <v>110</v>
      </c>
      <c r="X152">
        <v>297.85</v>
      </c>
      <c r="Y152">
        <v>2589</v>
      </c>
      <c r="Z152" s="14" t="s">
        <v>1728</v>
      </c>
      <c r="AA152">
        <v>20260411</v>
      </c>
      <c r="AD152" t="s">
        <v>144</v>
      </c>
      <c r="AE152" t="s">
        <v>1729</v>
      </c>
      <c r="AF152">
        <v>1</v>
      </c>
      <c r="AG152" t="s">
        <v>577</v>
      </c>
      <c r="AH152" t="s">
        <v>1730</v>
      </c>
      <c r="AI152" s="14" t="s">
        <v>1731</v>
      </c>
      <c r="AJ152" s="14" t="s">
        <v>117</v>
      </c>
      <c r="AK152" s="1">
        <v>46123.8291666667</v>
      </c>
      <c r="AL152" t="s">
        <v>118</v>
      </c>
      <c r="AN152" t="s">
        <v>591</v>
      </c>
      <c r="AO152" t="s">
        <v>1732</v>
      </c>
      <c r="AP152">
        <v>140602</v>
      </c>
      <c r="AQ152" t="s">
        <v>1733</v>
      </c>
      <c r="AR152" t="s">
        <v>122</v>
      </c>
      <c r="AS152" t="s">
        <v>123</v>
      </c>
      <c r="AT152" s="14" t="s">
        <v>1734</v>
      </c>
      <c r="AV152" t="s">
        <v>319</v>
      </c>
      <c r="AW152">
        <v>6199.9</v>
      </c>
    </row>
    <row r="153" spans="1:49">
      <c r="A153">
        <f t="shared" si="2"/>
        <v>152</v>
      </c>
      <c r="B153" s="1">
        <v>46136.4073148148</v>
      </c>
      <c r="C153" s="1">
        <v>46047.5132291667</v>
      </c>
      <c r="D153">
        <v>20260125</v>
      </c>
      <c r="E153">
        <v>3294</v>
      </c>
      <c r="F153">
        <v>494.1</v>
      </c>
      <c r="G153" s="14" t="s">
        <v>1441</v>
      </c>
      <c r="H153" s="14" t="s">
        <v>1735</v>
      </c>
      <c r="I153" s="14" t="s">
        <v>1443</v>
      </c>
      <c r="J153" t="s">
        <v>9</v>
      </c>
      <c r="K153" t="s">
        <v>1736</v>
      </c>
      <c r="M153" t="s">
        <v>103</v>
      </c>
      <c r="N153">
        <v>0</v>
      </c>
      <c r="O153" t="s">
        <v>104</v>
      </c>
      <c r="P153" t="s">
        <v>105</v>
      </c>
      <c r="Q153" s="14" t="s">
        <v>1737</v>
      </c>
      <c r="R153" t="s">
        <v>1446</v>
      </c>
      <c r="S153">
        <v>140602</v>
      </c>
      <c r="T153" s="14" t="s">
        <v>1738</v>
      </c>
      <c r="U153" t="s">
        <v>108</v>
      </c>
      <c r="V153" t="s">
        <v>109</v>
      </c>
      <c r="W153" t="s">
        <v>110</v>
      </c>
      <c r="X153">
        <v>378.96</v>
      </c>
      <c r="Y153">
        <v>3294</v>
      </c>
      <c r="Z153" s="14" t="s">
        <v>1739</v>
      </c>
      <c r="AA153">
        <v>20260402</v>
      </c>
      <c r="AD153" t="s">
        <v>870</v>
      </c>
      <c r="AE153" t="s">
        <v>1740</v>
      </c>
      <c r="AF153">
        <v>1</v>
      </c>
      <c r="AG153" t="s">
        <v>1587</v>
      </c>
      <c r="AH153" t="s">
        <v>1741</v>
      </c>
      <c r="AI153" s="14" t="s">
        <v>1742</v>
      </c>
      <c r="AJ153" s="14" t="s">
        <v>117</v>
      </c>
      <c r="AK153" s="1">
        <v>46114.6580671296</v>
      </c>
      <c r="AL153" t="s">
        <v>118</v>
      </c>
      <c r="AN153" t="s">
        <v>160</v>
      </c>
      <c r="AO153" t="s">
        <v>1743</v>
      </c>
      <c r="AP153">
        <v>140602</v>
      </c>
      <c r="AQ153" t="s">
        <v>1744</v>
      </c>
      <c r="AR153" t="s">
        <v>122</v>
      </c>
      <c r="AS153" t="s">
        <v>123</v>
      </c>
      <c r="AT153" s="14" t="s">
        <v>1745</v>
      </c>
      <c r="AV153" t="s">
        <v>319</v>
      </c>
      <c r="AW153">
        <v>4590</v>
      </c>
    </row>
    <row r="154" spans="1:49">
      <c r="A154">
        <f t="shared" si="2"/>
        <v>153</v>
      </c>
      <c r="B154" s="1">
        <v>46136.3946875</v>
      </c>
      <c r="C154" s="1">
        <v>46059.4188888889</v>
      </c>
      <c r="D154">
        <v>20260206</v>
      </c>
      <c r="E154">
        <v>4706</v>
      </c>
      <c r="F154">
        <v>705.9</v>
      </c>
      <c r="G154" s="14" t="s">
        <v>1441</v>
      </c>
      <c r="H154" s="14" t="s">
        <v>1746</v>
      </c>
      <c r="I154" s="14" t="s">
        <v>1443</v>
      </c>
      <c r="J154" t="s">
        <v>9</v>
      </c>
      <c r="K154" t="s">
        <v>1747</v>
      </c>
      <c r="M154" t="s">
        <v>103</v>
      </c>
      <c r="N154">
        <v>0</v>
      </c>
      <c r="O154" t="s">
        <v>104</v>
      </c>
      <c r="P154" t="s">
        <v>105</v>
      </c>
      <c r="Q154" s="14" t="s">
        <v>1748</v>
      </c>
      <c r="R154" t="s">
        <v>1446</v>
      </c>
      <c r="S154">
        <v>140602</v>
      </c>
      <c r="T154" s="14" t="s">
        <v>1749</v>
      </c>
      <c r="U154" t="s">
        <v>108</v>
      </c>
      <c r="V154" t="s">
        <v>109</v>
      </c>
      <c r="W154" t="s">
        <v>110</v>
      </c>
      <c r="X154">
        <v>541.4</v>
      </c>
      <c r="Y154">
        <v>4706</v>
      </c>
      <c r="Z154" s="14" t="s">
        <v>1750</v>
      </c>
      <c r="AA154">
        <v>20260324</v>
      </c>
      <c r="AD154" t="s">
        <v>144</v>
      </c>
      <c r="AE154" t="s">
        <v>1751</v>
      </c>
      <c r="AF154">
        <v>1</v>
      </c>
      <c r="AG154" t="s">
        <v>1689</v>
      </c>
      <c r="AH154" t="s">
        <v>1752</v>
      </c>
      <c r="AI154" s="14" t="s">
        <v>1753</v>
      </c>
      <c r="AJ154" s="14" t="s">
        <v>117</v>
      </c>
      <c r="AK154" s="1">
        <v>46114.6918865741</v>
      </c>
      <c r="AL154" t="s">
        <v>118</v>
      </c>
      <c r="AN154" t="s">
        <v>441</v>
      </c>
      <c r="AO154" t="s">
        <v>1754</v>
      </c>
      <c r="AP154">
        <v>140602</v>
      </c>
      <c r="AQ154" t="s">
        <v>1755</v>
      </c>
      <c r="AR154" t="s">
        <v>122</v>
      </c>
      <c r="AS154" t="s">
        <v>123</v>
      </c>
      <c r="AT154" s="14" t="s">
        <v>1756</v>
      </c>
      <c r="AV154" t="s">
        <v>319</v>
      </c>
      <c r="AW154">
        <v>8500</v>
      </c>
    </row>
    <row r="155" spans="1:49">
      <c r="A155">
        <f t="shared" si="2"/>
        <v>154</v>
      </c>
      <c r="B155" s="1">
        <v>46136.4971527778</v>
      </c>
      <c r="C155" s="1">
        <v>46053.4652199074</v>
      </c>
      <c r="D155">
        <v>20260131</v>
      </c>
      <c r="E155">
        <v>1000</v>
      </c>
      <c r="F155">
        <v>150</v>
      </c>
      <c r="G155" s="14" t="s">
        <v>1441</v>
      </c>
      <c r="H155" s="14" t="s">
        <v>1757</v>
      </c>
      <c r="I155" s="14" t="s">
        <v>1443</v>
      </c>
      <c r="J155" t="s">
        <v>9</v>
      </c>
      <c r="K155" t="s">
        <v>1758</v>
      </c>
      <c r="M155" t="s">
        <v>103</v>
      </c>
      <c r="N155">
        <v>0</v>
      </c>
      <c r="O155" t="s">
        <v>104</v>
      </c>
      <c r="P155" t="s">
        <v>105</v>
      </c>
      <c r="Q155" s="14" t="s">
        <v>1759</v>
      </c>
      <c r="R155" t="s">
        <v>1446</v>
      </c>
      <c r="S155">
        <v>140602</v>
      </c>
      <c r="T155" s="14" t="s">
        <v>1760</v>
      </c>
      <c r="U155" t="s">
        <v>108</v>
      </c>
      <c r="V155" t="s">
        <v>109</v>
      </c>
      <c r="W155" t="s">
        <v>110</v>
      </c>
      <c r="X155">
        <v>115.04</v>
      </c>
      <c r="Y155">
        <v>1000</v>
      </c>
      <c r="Z155" s="14" t="s">
        <v>1761</v>
      </c>
      <c r="AA155">
        <v>20260324</v>
      </c>
      <c r="AD155" t="s">
        <v>144</v>
      </c>
      <c r="AE155" t="s">
        <v>1762</v>
      </c>
      <c r="AF155">
        <v>1</v>
      </c>
      <c r="AG155" t="s">
        <v>146</v>
      </c>
      <c r="AH155" t="s">
        <v>1623</v>
      </c>
      <c r="AI155" s="14" t="s">
        <v>1624</v>
      </c>
      <c r="AJ155" s="14" t="s">
        <v>117</v>
      </c>
      <c r="AK155" s="1">
        <v>46114.4232060185</v>
      </c>
      <c r="AL155" t="s">
        <v>118</v>
      </c>
      <c r="AN155" t="s">
        <v>1763</v>
      </c>
      <c r="AO155" t="s">
        <v>1764</v>
      </c>
      <c r="AP155">
        <v>140602</v>
      </c>
      <c r="AQ155" t="s">
        <v>1765</v>
      </c>
      <c r="AR155" t="s">
        <v>122</v>
      </c>
      <c r="AS155" t="s">
        <v>123</v>
      </c>
      <c r="AT155" s="14" t="s">
        <v>1766</v>
      </c>
      <c r="AV155" t="s">
        <v>319</v>
      </c>
      <c r="AW155">
        <v>6399.65</v>
      </c>
    </row>
    <row r="156" spans="1:49">
      <c r="A156">
        <f t="shared" si="2"/>
        <v>155</v>
      </c>
      <c r="B156" s="1">
        <v>46136.4506712963</v>
      </c>
      <c r="C156" s="1">
        <v>46053.4536805556</v>
      </c>
      <c r="D156">
        <v>20260131</v>
      </c>
      <c r="E156">
        <v>2400</v>
      </c>
      <c r="F156">
        <v>360</v>
      </c>
      <c r="G156" s="14" t="s">
        <v>1441</v>
      </c>
      <c r="H156" s="14" t="s">
        <v>1767</v>
      </c>
      <c r="I156" s="14" t="s">
        <v>1443</v>
      </c>
      <c r="J156" t="s">
        <v>9</v>
      </c>
      <c r="K156" t="s">
        <v>1768</v>
      </c>
      <c r="M156" t="s">
        <v>103</v>
      </c>
      <c r="N156">
        <v>0</v>
      </c>
      <c r="O156" t="s">
        <v>104</v>
      </c>
      <c r="P156" t="s">
        <v>105</v>
      </c>
      <c r="Q156" s="14" t="s">
        <v>1769</v>
      </c>
      <c r="R156" t="s">
        <v>1446</v>
      </c>
      <c r="S156">
        <v>140602</v>
      </c>
      <c r="T156" s="14" t="s">
        <v>1770</v>
      </c>
      <c r="U156" t="s">
        <v>108</v>
      </c>
      <c r="V156" t="s">
        <v>109</v>
      </c>
      <c r="W156" t="s">
        <v>110</v>
      </c>
      <c r="X156">
        <v>276.11</v>
      </c>
      <c r="Y156">
        <v>2400</v>
      </c>
      <c r="Z156" s="14" t="s">
        <v>1771</v>
      </c>
      <c r="AA156">
        <v>20260324</v>
      </c>
      <c r="AD156" t="s">
        <v>870</v>
      </c>
      <c r="AE156" t="s">
        <v>1772</v>
      </c>
      <c r="AF156">
        <v>1</v>
      </c>
      <c r="AG156" t="s">
        <v>1141</v>
      </c>
      <c r="AH156" t="s">
        <v>1773</v>
      </c>
      <c r="AI156" s="14" t="s">
        <v>1774</v>
      </c>
      <c r="AJ156" s="14" t="s">
        <v>117</v>
      </c>
      <c r="AK156" s="1">
        <v>46114.4887962963</v>
      </c>
      <c r="AL156" t="s">
        <v>118</v>
      </c>
      <c r="AN156" t="s">
        <v>272</v>
      </c>
      <c r="AO156" t="s">
        <v>1614</v>
      </c>
      <c r="AP156">
        <v>140602</v>
      </c>
      <c r="AQ156" t="s">
        <v>1615</v>
      </c>
      <c r="AR156" t="s">
        <v>122</v>
      </c>
      <c r="AS156" t="s">
        <v>123</v>
      </c>
      <c r="AT156" s="14" t="s">
        <v>1775</v>
      </c>
      <c r="AV156" t="s">
        <v>319</v>
      </c>
      <c r="AW156">
        <v>4100.4</v>
      </c>
    </row>
    <row r="157" spans="1:49">
      <c r="A157">
        <f t="shared" si="2"/>
        <v>156</v>
      </c>
      <c r="B157" s="1">
        <v>46136.449537037</v>
      </c>
      <c r="C157" s="1">
        <v>46046.4531828704</v>
      </c>
      <c r="D157">
        <v>20260124</v>
      </c>
      <c r="E157">
        <v>1530</v>
      </c>
      <c r="F157">
        <v>229.5</v>
      </c>
      <c r="G157" s="14" t="s">
        <v>1441</v>
      </c>
      <c r="H157" s="14" t="s">
        <v>1776</v>
      </c>
      <c r="I157" s="14" t="s">
        <v>1443</v>
      </c>
      <c r="J157" t="s">
        <v>9</v>
      </c>
      <c r="K157" t="s">
        <v>1777</v>
      </c>
      <c r="M157" t="s">
        <v>103</v>
      </c>
      <c r="N157">
        <v>0</v>
      </c>
      <c r="O157" t="s">
        <v>104</v>
      </c>
      <c r="P157" t="s">
        <v>105</v>
      </c>
      <c r="Q157" s="14" t="s">
        <v>1778</v>
      </c>
      <c r="R157" t="s">
        <v>1446</v>
      </c>
      <c r="S157">
        <v>140602</v>
      </c>
      <c r="T157" s="14" t="s">
        <v>1779</v>
      </c>
      <c r="U157" t="s">
        <v>108</v>
      </c>
      <c r="V157" t="s">
        <v>109</v>
      </c>
      <c r="W157" t="s">
        <v>110</v>
      </c>
      <c r="X157">
        <v>176.02</v>
      </c>
      <c r="Y157">
        <v>1530</v>
      </c>
      <c r="Z157" s="14" t="s">
        <v>1780</v>
      </c>
      <c r="AA157">
        <v>20260402</v>
      </c>
      <c r="AD157" t="s">
        <v>200</v>
      </c>
      <c r="AE157" t="s">
        <v>1781</v>
      </c>
      <c r="AF157">
        <v>1</v>
      </c>
      <c r="AG157" t="s">
        <v>202</v>
      </c>
      <c r="AH157" t="s">
        <v>1782</v>
      </c>
      <c r="AI157" s="14" t="s">
        <v>1783</v>
      </c>
      <c r="AJ157" s="14" t="s">
        <v>117</v>
      </c>
      <c r="AK157" s="1">
        <v>46114.4938194444</v>
      </c>
      <c r="AL157" t="s">
        <v>118</v>
      </c>
      <c r="AN157" t="s">
        <v>160</v>
      </c>
      <c r="AO157" t="s">
        <v>1784</v>
      </c>
      <c r="AP157">
        <v>140602</v>
      </c>
      <c r="AQ157" t="s">
        <v>1785</v>
      </c>
      <c r="AR157" t="s">
        <v>122</v>
      </c>
      <c r="AS157" t="s">
        <v>123</v>
      </c>
      <c r="AT157" s="14" t="s">
        <v>1786</v>
      </c>
      <c r="AV157" t="s">
        <v>319</v>
      </c>
      <c r="AW157">
        <v>662.15</v>
      </c>
    </row>
    <row r="158" spans="1:49">
      <c r="A158">
        <f t="shared" si="2"/>
        <v>157</v>
      </c>
      <c r="B158" s="1">
        <v>46136.7029050926</v>
      </c>
      <c r="C158" s="1">
        <v>46052.4466203704</v>
      </c>
      <c r="D158">
        <v>20260130</v>
      </c>
      <c r="E158">
        <v>1500</v>
      </c>
      <c r="F158">
        <v>225</v>
      </c>
      <c r="G158" s="14" t="s">
        <v>1441</v>
      </c>
      <c r="H158" s="14" t="s">
        <v>1787</v>
      </c>
      <c r="I158" s="14" t="s">
        <v>1443</v>
      </c>
      <c r="J158" t="s">
        <v>9</v>
      </c>
      <c r="K158" t="s">
        <v>1788</v>
      </c>
      <c r="M158" t="s">
        <v>103</v>
      </c>
      <c r="N158">
        <v>0</v>
      </c>
      <c r="O158" t="s">
        <v>104</v>
      </c>
      <c r="P158" t="s">
        <v>105</v>
      </c>
      <c r="Q158" s="14" t="s">
        <v>1789</v>
      </c>
      <c r="R158" t="s">
        <v>1446</v>
      </c>
      <c r="S158">
        <v>140602</v>
      </c>
      <c r="T158" s="14" t="s">
        <v>1790</v>
      </c>
      <c r="U158" t="s">
        <v>108</v>
      </c>
      <c r="V158" t="s">
        <v>109</v>
      </c>
      <c r="W158" t="s">
        <v>110</v>
      </c>
      <c r="X158">
        <v>172.57</v>
      </c>
      <c r="Y158">
        <v>1500</v>
      </c>
      <c r="Z158" s="14" t="s">
        <v>1791</v>
      </c>
      <c r="AA158">
        <v>20260402</v>
      </c>
      <c r="AD158" t="s">
        <v>112</v>
      </c>
      <c r="AE158" t="s">
        <v>1792</v>
      </c>
      <c r="AF158">
        <v>1</v>
      </c>
      <c r="AG158" t="s">
        <v>114</v>
      </c>
      <c r="AH158" t="s">
        <v>1793</v>
      </c>
      <c r="AI158" s="14" t="s">
        <v>1794</v>
      </c>
      <c r="AJ158" s="14" t="s">
        <v>117</v>
      </c>
      <c r="AK158" s="1">
        <v>46115.7475231482</v>
      </c>
      <c r="AL158" t="s">
        <v>118</v>
      </c>
      <c r="AN158" t="s">
        <v>239</v>
      </c>
      <c r="AO158" t="s">
        <v>1795</v>
      </c>
      <c r="AP158">
        <v>140602</v>
      </c>
      <c r="AQ158" t="s">
        <v>1796</v>
      </c>
      <c r="AR158" t="s">
        <v>122</v>
      </c>
      <c r="AS158" t="s">
        <v>123</v>
      </c>
      <c r="AT158" s="14" t="s">
        <v>1797</v>
      </c>
      <c r="AV158" t="s">
        <v>319</v>
      </c>
      <c r="AW158">
        <v>2390.2</v>
      </c>
    </row>
    <row r="159" spans="1:49">
      <c r="A159">
        <f t="shared" si="2"/>
        <v>158</v>
      </c>
      <c r="B159" s="1">
        <v>46134.7607060185</v>
      </c>
      <c r="C159" s="1">
        <v>46067.5126388889</v>
      </c>
      <c r="D159">
        <v>20260214</v>
      </c>
      <c r="E159">
        <v>4000</v>
      </c>
      <c r="F159">
        <v>600</v>
      </c>
      <c r="G159" s="14" t="s">
        <v>1441</v>
      </c>
      <c r="H159" s="14" t="s">
        <v>1798</v>
      </c>
      <c r="I159" s="14" t="s">
        <v>1443</v>
      </c>
      <c r="J159" t="s">
        <v>9</v>
      </c>
      <c r="K159" t="s">
        <v>1799</v>
      </c>
      <c r="M159" t="s">
        <v>103</v>
      </c>
      <c r="N159">
        <v>0</v>
      </c>
      <c r="O159" t="s">
        <v>104</v>
      </c>
      <c r="P159" t="s">
        <v>105</v>
      </c>
      <c r="Q159" s="14" t="s">
        <v>1800</v>
      </c>
      <c r="R159" t="s">
        <v>1446</v>
      </c>
      <c r="S159">
        <v>140602</v>
      </c>
      <c r="T159" s="14" t="s">
        <v>1801</v>
      </c>
      <c r="U159" t="s">
        <v>108</v>
      </c>
      <c r="V159" t="s">
        <v>109</v>
      </c>
      <c r="W159" t="s">
        <v>110</v>
      </c>
      <c r="X159">
        <v>460.18</v>
      </c>
      <c r="Y159">
        <v>4000</v>
      </c>
      <c r="Z159" s="14" t="s">
        <v>1802</v>
      </c>
      <c r="AA159">
        <v>20260402</v>
      </c>
      <c r="AD159" t="s">
        <v>144</v>
      </c>
      <c r="AE159" t="s">
        <v>1803</v>
      </c>
      <c r="AF159">
        <v>1</v>
      </c>
      <c r="AG159" t="s">
        <v>114</v>
      </c>
      <c r="AH159" t="s">
        <v>1804</v>
      </c>
      <c r="AI159" s="14" t="s">
        <v>1805</v>
      </c>
      <c r="AJ159" s="14" t="s">
        <v>117</v>
      </c>
      <c r="AK159" s="1">
        <v>46119.8911805556</v>
      </c>
      <c r="AL159" t="s">
        <v>118</v>
      </c>
      <c r="AN159" t="s">
        <v>337</v>
      </c>
      <c r="AO159" t="s">
        <v>1806</v>
      </c>
      <c r="AP159">
        <v>140602</v>
      </c>
      <c r="AQ159" t="s">
        <v>1807</v>
      </c>
      <c r="AR159" t="s">
        <v>122</v>
      </c>
      <c r="AS159" t="s">
        <v>123</v>
      </c>
      <c r="AT159" s="14" t="s">
        <v>1808</v>
      </c>
      <c r="AV159" t="s">
        <v>319</v>
      </c>
      <c r="AW159">
        <v>2379.15</v>
      </c>
    </row>
    <row r="160" spans="1:49">
      <c r="A160">
        <f t="shared" si="2"/>
        <v>159</v>
      </c>
      <c r="B160" s="1">
        <v>46136.4540625</v>
      </c>
      <c r="C160" s="1">
        <v>46045.6070601852</v>
      </c>
      <c r="D160">
        <v>20260123</v>
      </c>
      <c r="E160">
        <v>1800</v>
      </c>
      <c r="F160">
        <v>270</v>
      </c>
      <c r="G160" s="14" t="s">
        <v>1441</v>
      </c>
      <c r="H160" s="14" t="s">
        <v>1809</v>
      </c>
      <c r="I160" s="14" t="s">
        <v>1443</v>
      </c>
      <c r="J160" t="s">
        <v>9</v>
      </c>
      <c r="K160" t="s">
        <v>1810</v>
      </c>
      <c r="M160" t="s">
        <v>103</v>
      </c>
      <c r="N160">
        <v>0</v>
      </c>
      <c r="O160" t="s">
        <v>104</v>
      </c>
      <c r="P160" t="s">
        <v>105</v>
      </c>
      <c r="Q160" s="14" t="s">
        <v>1811</v>
      </c>
      <c r="R160" t="s">
        <v>1446</v>
      </c>
      <c r="S160">
        <v>140602</v>
      </c>
      <c r="T160" s="14" t="s">
        <v>1812</v>
      </c>
      <c r="U160" t="s">
        <v>108</v>
      </c>
      <c r="V160" t="s">
        <v>109</v>
      </c>
      <c r="W160" t="s">
        <v>110</v>
      </c>
      <c r="X160">
        <v>207.08</v>
      </c>
      <c r="Y160">
        <v>1800</v>
      </c>
      <c r="Z160" s="14" t="s">
        <v>1813</v>
      </c>
      <c r="AA160">
        <v>20260402</v>
      </c>
      <c r="AD160" t="s">
        <v>200</v>
      </c>
      <c r="AE160" t="s">
        <v>1814</v>
      </c>
      <c r="AF160">
        <v>1</v>
      </c>
      <c r="AG160" t="s">
        <v>114</v>
      </c>
      <c r="AH160" t="s">
        <v>1612</v>
      </c>
      <c r="AI160" s="14" t="s">
        <v>1613</v>
      </c>
      <c r="AJ160" s="14" t="s">
        <v>117</v>
      </c>
      <c r="AK160" s="1">
        <v>46114.4687731481</v>
      </c>
      <c r="AL160" t="s">
        <v>118</v>
      </c>
      <c r="AN160" t="s">
        <v>283</v>
      </c>
      <c r="AO160" t="s">
        <v>1815</v>
      </c>
      <c r="AP160">
        <v>140602</v>
      </c>
      <c r="AQ160" t="s">
        <v>1816</v>
      </c>
      <c r="AR160" t="s">
        <v>122</v>
      </c>
      <c r="AS160" t="s">
        <v>123</v>
      </c>
      <c r="AT160" s="14" t="s">
        <v>1817</v>
      </c>
      <c r="AV160" t="s">
        <v>319</v>
      </c>
      <c r="AW160">
        <v>1615</v>
      </c>
    </row>
    <row r="161" spans="1:49">
      <c r="A161">
        <f t="shared" si="2"/>
        <v>160</v>
      </c>
      <c r="B161" s="1">
        <v>46136.4484606481</v>
      </c>
      <c r="C161" s="1">
        <v>46078.7329861111</v>
      </c>
      <c r="D161">
        <v>20260225</v>
      </c>
      <c r="E161">
        <v>1699</v>
      </c>
      <c r="F161">
        <v>254.85</v>
      </c>
      <c r="G161" s="14" t="s">
        <v>1441</v>
      </c>
      <c r="H161" s="14" t="s">
        <v>1818</v>
      </c>
      <c r="I161" s="14" t="s">
        <v>1443</v>
      </c>
      <c r="J161" t="s">
        <v>9</v>
      </c>
      <c r="K161" t="s">
        <v>1819</v>
      </c>
      <c r="M161" t="s">
        <v>103</v>
      </c>
      <c r="N161">
        <v>0</v>
      </c>
      <c r="O161" t="s">
        <v>104</v>
      </c>
      <c r="P161" t="s">
        <v>105</v>
      </c>
      <c r="Q161" s="14" t="s">
        <v>1820</v>
      </c>
      <c r="R161" t="s">
        <v>1446</v>
      </c>
      <c r="S161">
        <v>140602</v>
      </c>
      <c r="T161" s="14" t="s">
        <v>1821</v>
      </c>
      <c r="U161" t="s">
        <v>108</v>
      </c>
      <c r="V161" t="s">
        <v>109</v>
      </c>
      <c r="W161" t="s">
        <v>110</v>
      </c>
      <c r="X161">
        <v>195.46</v>
      </c>
      <c r="Y161">
        <v>1699</v>
      </c>
      <c r="Z161" s="14" t="s">
        <v>1822</v>
      </c>
      <c r="AA161">
        <v>20260317</v>
      </c>
      <c r="AD161" t="s">
        <v>200</v>
      </c>
      <c r="AE161" t="s">
        <v>1823</v>
      </c>
      <c r="AF161">
        <v>1</v>
      </c>
      <c r="AG161" t="s">
        <v>202</v>
      </c>
      <c r="AH161" t="s">
        <v>1824</v>
      </c>
      <c r="AI161" s="14" t="s">
        <v>1825</v>
      </c>
      <c r="AJ161" s="14" t="s">
        <v>117</v>
      </c>
      <c r="AK161" s="1">
        <v>46114.5631481481</v>
      </c>
      <c r="AL161" t="s">
        <v>118</v>
      </c>
      <c r="AN161" t="s">
        <v>441</v>
      </c>
      <c r="AO161" t="s">
        <v>1826</v>
      </c>
      <c r="AP161">
        <v>140602</v>
      </c>
      <c r="AQ161" t="s">
        <v>1827</v>
      </c>
      <c r="AR161" t="s">
        <v>122</v>
      </c>
      <c r="AS161" t="s">
        <v>123</v>
      </c>
      <c r="AT161" s="14" t="s">
        <v>1828</v>
      </c>
      <c r="AV161" t="s">
        <v>319</v>
      </c>
      <c r="AW161">
        <v>3199.4</v>
      </c>
    </row>
    <row r="162" spans="1:49">
      <c r="A162">
        <f t="shared" si="2"/>
        <v>161</v>
      </c>
      <c r="B162" s="1">
        <v>46138.8865972222</v>
      </c>
      <c r="C162" s="1">
        <v>46048.4897916667</v>
      </c>
      <c r="D162">
        <v>20260126</v>
      </c>
      <c r="E162">
        <v>8500</v>
      </c>
      <c r="F162">
        <v>1275</v>
      </c>
      <c r="G162" s="14" t="s">
        <v>1441</v>
      </c>
      <c r="H162" s="14" t="s">
        <v>1829</v>
      </c>
      <c r="I162" s="14" t="s">
        <v>1443</v>
      </c>
      <c r="J162" t="s">
        <v>9</v>
      </c>
      <c r="K162" t="s">
        <v>1830</v>
      </c>
      <c r="M162" t="s">
        <v>103</v>
      </c>
      <c r="N162">
        <v>0</v>
      </c>
      <c r="O162" t="s">
        <v>104</v>
      </c>
      <c r="P162" t="s">
        <v>105</v>
      </c>
      <c r="Q162" s="14" t="s">
        <v>1831</v>
      </c>
      <c r="R162" t="s">
        <v>1446</v>
      </c>
      <c r="S162">
        <v>140602</v>
      </c>
      <c r="T162" s="14" t="s">
        <v>1832</v>
      </c>
      <c r="U162" t="s">
        <v>108</v>
      </c>
      <c r="V162" t="s">
        <v>109</v>
      </c>
      <c r="W162" t="s">
        <v>110</v>
      </c>
      <c r="X162">
        <v>977.88</v>
      </c>
      <c r="Y162">
        <v>8500</v>
      </c>
      <c r="Z162" s="14" t="s">
        <v>1833</v>
      </c>
      <c r="AA162">
        <v>20260324</v>
      </c>
      <c r="AD162" t="s">
        <v>144</v>
      </c>
      <c r="AE162" t="s">
        <v>1834</v>
      </c>
      <c r="AF162">
        <v>1</v>
      </c>
      <c r="AG162" t="s">
        <v>259</v>
      </c>
      <c r="AH162" t="s">
        <v>1835</v>
      </c>
      <c r="AI162" s="14" t="s">
        <v>1836</v>
      </c>
      <c r="AJ162" s="14" t="s">
        <v>117</v>
      </c>
      <c r="AK162" s="1">
        <v>46115.4276388889</v>
      </c>
      <c r="AL162" t="s">
        <v>118</v>
      </c>
      <c r="AN162" t="s">
        <v>160</v>
      </c>
      <c r="AO162" t="s">
        <v>1743</v>
      </c>
      <c r="AP162">
        <v>140602</v>
      </c>
      <c r="AQ162" t="s">
        <v>1744</v>
      </c>
      <c r="AR162" t="s">
        <v>122</v>
      </c>
      <c r="AS162" t="s">
        <v>123</v>
      </c>
      <c r="AT162" s="14" t="s">
        <v>1837</v>
      </c>
      <c r="AV162" t="s">
        <v>319</v>
      </c>
      <c r="AW162">
        <v>2379.15</v>
      </c>
    </row>
    <row r="163" spans="1:49">
      <c r="A163">
        <f t="shared" si="2"/>
        <v>162</v>
      </c>
      <c r="B163" s="1">
        <v>46136.698900463</v>
      </c>
      <c r="C163" s="1">
        <v>46059.7222916667</v>
      </c>
      <c r="D163">
        <v>20260206</v>
      </c>
      <c r="E163">
        <v>1706</v>
      </c>
      <c r="F163">
        <v>255.9</v>
      </c>
      <c r="G163" s="14" t="s">
        <v>1441</v>
      </c>
      <c r="H163" s="14" t="s">
        <v>1838</v>
      </c>
      <c r="I163" s="14" t="s">
        <v>1443</v>
      </c>
      <c r="J163" t="s">
        <v>9</v>
      </c>
      <c r="K163" t="s">
        <v>1839</v>
      </c>
      <c r="M163" t="s">
        <v>103</v>
      </c>
      <c r="N163">
        <v>0</v>
      </c>
      <c r="O163" t="s">
        <v>104</v>
      </c>
      <c r="P163" t="s">
        <v>105</v>
      </c>
      <c r="Q163" s="14" t="s">
        <v>1840</v>
      </c>
      <c r="R163" t="s">
        <v>1446</v>
      </c>
      <c r="S163">
        <v>140602</v>
      </c>
      <c r="T163" s="14" t="s">
        <v>1841</v>
      </c>
      <c r="U163" t="s">
        <v>108</v>
      </c>
      <c r="V163" t="s">
        <v>109</v>
      </c>
      <c r="W163" t="s">
        <v>110</v>
      </c>
      <c r="X163">
        <v>196.27</v>
      </c>
      <c r="Y163">
        <v>1706</v>
      </c>
      <c r="Z163" s="14" t="s">
        <v>1842</v>
      </c>
      <c r="AA163">
        <v>20260324</v>
      </c>
      <c r="AD163" t="s">
        <v>200</v>
      </c>
      <c r="AE163" t="s">
        <v>1843</v>
      </c>
      <c r="AF163">
        <v>1</v>
      </c>
      <c r="AG163" t="s">
        <v>114</v>
      </c>
      <c r="AH163" t="s">
        <v>1612</v>
      </c>
      <c r="AI163" s="14" t="s">
        <v>1613</v>
      </c>
      <c r="AJ163" s="14" t="s">
        <v>117</v>
      </c>
      <c r="AK163" s="1">
        <v>46115.7559606481</v>
      </c>
      <c r="AL163" t="s">
        <v>118</v>
      </c>
      <c r="AN163" t="s">
        <v>1844</v>
      </c>
      <c r="AO163" t="s">
        <v>1845</v>
      </c>
      <c r="AP163">
        <v>140602</v>
      </c>
      <c r="AQ163" t="s">
        <v>1846</v>
      </c>
      <c r="AR163" t="s">
        <v>122</v>
      </c>
      <c r="AS163" t="s">
        <v>123</v>
      </c>
      <c r="AT163" s="14" t="s">
        <v>1847</v>
      </c>
      <c r="AV163" t="s">
        <v>319</v>
      </c>
      <c r="AW163">
        <v>969</v>
      </c>
    </row>
    <row r="164" spans="1:49">
      <c r="A164">
        <f t="shared" si="2"/>
        <v>163</v>
      </c>
      <c r="B164" s="1">
        <v>46136.6727662037</v>
      </c>
      <c r="C164" s="1">
        <v>46059.7633564815</v>
      </c>
      <c r="D164">
        <v>20260206</v>
      </c>
      <c r="E164">
        <v>2470</v>
      </c>
      <c r="F164">
        <v>370.5</v>
      </c>
      <c r="G164" s="14" t="s">
        <v>1441</v>
      </c>
      <c r="H164" s="14" t="s">
        <v>1848</v>
      </c>
      <c r="I164" s="14" t="s">
        <v>1443</v>
      </c>
      <c r="J164" t="s">
        <v>9</v>
      </c>
      <c r="K164" t="s">
        <v>1849</v>
      </c>
      <c r="M164" t="s">
        <v>103</v>
      </c>
      <c r="N164">
        <v>0</v>
      </c>
      <c r="O164" t="s">
        <v>104</v>
      </c>
      <c r="P164" t="s">
        <v>105</v>
      </c>
      <c r="Q164" s="14" t="s">
        <v>1850</v>
      </c>
      <c r="R164" t="s">
        <v>1446</v>
      </c>
      <c r="S164">
        <v>140602</v>
      </c>
      <c r="T164" s="14" t="s">
        <v>1851</v>
      </c>
      <c r="U164" t="s">
        <v>108</v>
      </c>
      <c r="V164" t="s">
        <v>109</v>
      </c>
      <c r="W164" t="s">
        <v>110</v>
      </c>
      <c r="X164">
        <v>284.16</v>
      </c>
      <c r="Y164">
        <v>2470</v>
      </c>
      <c r="Z164" s="14" t="s">
        <v>1852</v>
      </c>
      <c r="AA164">
        <v>20260402</v>
      </c>
      <c r="AD164" t="s">
        <v>144</v>
      </c>
      <c r="AE164" t="s">
        <v>1853</v>
      </c>
      <c r="AF164">
        <v>1</v>
      </c>
      <c r="AG164" t="s">
        <v>577</v>
      </c>
      <c r="AH164" t="s">
        <v>1730</v>
      </c>
      <c r="AI164" s="14" t="s">
        <v>1731</v>
      </c>
      <c r="AJ164" s="14" t="s">
        <v>117</v>
      </c>
      <c r="AK164" s="1">
        <v>46115.9638888889</v>
      </c>
      <c r="AL164" t="s">
        <v>118</v>
      </c>
      <c r="AN164" t="s">
        <v>205</v>
      </c>
      <c r="AO164" t="s">
        <v>1854</v>
      </c>
      <c r="AP164">
        <v>140602</v>
      </c>
      <c r="AQ164" t="s">
        <v>1855</v>
      </c>
      <c r="AR164" t="s">
        <v>122</v>
      </c>
      <c r="AS164" t="s">
        <v>123</v>
      </c>
      <c r="AT164" s="14" t="s">
        <v>1856</v>
      </c>
      <c r="AV164" t="s">
        <v>319</v>
      </c>
      <c r="AW164">
        <v>1346.4</v>
      </c>
    </row>
    <row r="165" spans="1:49">
      <c r="A165">
        <f t="shared" si="2"/>
        <v>164</v>
      </c>
      <c r="B165" s="1">
        <v>46134.7655671296</v>
      </c>
      <c r="C165" s="1">
        <v>46067.4415972222</v>
      </c>
      <c r="D165">
        <v>20260214</v>
      </c>
      <c r="E165">
        <v>3530</v>
      </c>
      <c r="F165">
        <v>529.5</v>
      </c>
      <c r="G165" s="14" t="s">
        <v>1441</v>
      </c>
      <c r="H165" s="14" t="s">
        <v>1857</v>
      </c>
      <c r="I165" s="14" t="s">
        <v>1443</v>
      </c>
      <c r="J165" t="s">
        <v>9</v>
      </c>
      <c r="K165" t="s">
        <v>1858</v>
      </c>
      <c r="M165" t="s">
        <v>103</v>
      </c>
      <c r="N165">
        <v>0</v>
      </c>
      <c r="O165" t="s">
        <v>104</v>
      </c>
      <c r="P165" t="s">
        <v>105</v>
      </c>
      <c r="Q165" s="14" t="s">
        <v>1859</v>
      </c>
      <c r="R165" t="s">
        <v>1446</v>
      </c>
      <c r="S165">
        <v>140602</v>
      </c>
      <c r="T165" s="14" t="s">
        <v>1860</v>
      </c>
      <c r="U165" t="s">
        <v>108</v>
      </c>
      <c r="V165" t="s">
        <v>109</v>
      </c>
      <c r="W165" t="s">
        <v>110</v>
      </c>
      <c r="X165">
        <v>406.11</v>
      </c>
      <c r="Y165">
        <v>3530</v>
      </c>
      <c r="Z165" s="14" t="s">
        <v>1861</v>
      </c>
      <c r="AA165">
        <v>20260402</v>
      </c>
      <c r="AD165" t="s">
        <v>144</v>
      </c>
      <c r="AE165" t="s">
        <v>1862</v>
      </c>
      <c r="AF165">
        <v>1</v>
      </c>
      <c r="AG165" t="s">
        <v>577</v>
      </c>
      <c r="AH165" t="s">
        <v>1863</v>
      </c>
      <c r="AI165" s="14" t="s">
        <v>1864</v>
      </c>
      <c r="AJ165" s="14" t="s">
        <v>117</v>
      </c>
      <c r="AK165" s="1">
        <v>46119.8839583333</v>
      </c>
      <c r="AL165" t="s">
        <v>118</v>
      </c>
      <c r="AN165" t="s">
        <v>272</v>
      </c>
      <c r="AO165" t="s">
        <v>1865</v>
      </c>
      <c r="AP165">
        <v>140603</v>
      </c>
      <c r="AQ165" t="s">
        <v>1866</v>
      </c>
      <c r="AR165" t="s">
        <v>122</v>
      </c>
      <c r="AS165" t="s">
        <v>123</v>
      </c>
      <c r="AT165" s="14" t="s">
        <v>1867</v>
      </c>
      <c r="AV165" t="s">
        <v>319</v>
      </c>
      <c r="AW165">
        <v>1779.05</v>
      </c>
    </row>
    <row r="166" spans="1:49">
      <c r="A166">
        <f t="shared" si="2"/>
        <v>165</v>
      </c>
      <c r="B166" s="1">
        <v>46136.6487615741</v>
      </c>
      <c r="C166" s="1">
        <v>46046.7322337963</v>
      </c>
      <c r="D166">
        <v>20260124</v>
      </c>
      <c r="E166">
        <v>5000</v>
      </c>
      <c r="F166">
        <v>750</v>
      </c>
      <c r="G166" s="14" t="s">
        <v>1868</v>
      </c>
      <c r="H166" s="14" t="s">
        <v>1869</v>
      </c>
      <c r="I166" t="s">
        <v>1870</v>
      </c>
      <c r="J166" t="s">
        <v>10</v>
      </c>
      <c r="K166" t="s">
        <v>1871</v>
      </c>
      <c r="M166" t="s">
        <v>103</v>
      </c>
      <c r="N166">
        <v>0</v>
      </c>
      <c r="O166" t="s">
        <v>104</v>
      </c>
      <c r="P166" t="s">
        <v>105</v>
      </c>
      <c r="Q166" s="14" t="s">
        <v>1872</v>
      </c>
      <c r="R166" t="s">
        <v>1873</v>
      </c>
      <c r="S166">
        <v>140602</v>
      </c>
      <c r="T166">
        <v>2005742</v>
      </c>
      <c r="U166" t="s">
        <v>108</v>
      </c>
      <c r="V166" t="s">
        <v>109</v>
      </c>
      <c r="W166" t="s">
        <v>110</v>
      </c>
      <c r="X166">
        <v>575.22</v>
      </c>
      <c r="Y166">
        <v>5000</v>
      </c>
      <c r="Z166" s="14" t="s">
        <v>1874</v>
      </c>
      <c r="AA166">
        <v>20260325</v>
      </c>
      <c r="AD166" t="s">
        <v>200</v>
      </c>
      <c r="AE166" t="s">
        <v>1875</v>
      </c>
      <c r="AF166">
        <v>1</v>
      </c>
      <c r="AG166" t="s">
        <v>114</v>
      </c>
      <c r="AH166" t="s">
        <v>619</v>
      </c>
      <c r="AI166" s="14" t="s">
        <v>620</v>
      </c>
      <c r="AJ166" s="14" t="s">
        <v>117</v>
      </c>
      <c r="AK166" s="1">
        <v>46107.7525</v>
      </c>
      <c r="AL166" t="s">
        <v>118</v>
      </c>
      <c r="AN166" t="s">
        <v>1876</v>
      </c>
      <c r="AO166" t="s">
        <v>1877</v>
      </c>
      <c r="AP166">
        <v>140602</v>
      </c>
      <c r="AQ166" t="s">
        <v>1878</v>
      </c>
      <c r="AR166" t="s">
        <v>122</v>
      </c>
      <c r="AS166" t="s">
        <v>123</v>
      </c>
      <c r="AT166" s="14" t="s">
        <v>1879</v>
      </c>
      <c r="AV166" t="s">
        <v>319</v>
      </c>
      <c r="AW166">
        <v>2200.65</v>
      </c>
    </row>
    <row r="167" spans="1:49">
      <c r="A167">
        <f t="shared" si="2"/>
        <v>166</v>
      </c>
      <c r="B167" s="1">
        <v>46136.6469097222</v>
      </c>
      <c r="C167" s="1">
        <v>46066.6838425926</v>
      </c>
      <c r="D167">
        <v>20260213</v>
      </c>
      <c r="E167">
        <v>3520</v>
      </c>
      <c r="F167">
        <v>528</v>
      </c>
      <c r="G167" s="14" t="s">
        <v>1868</v>
      </c>
      <c r="H167" s="14" t="s">
        <v>1880</v>
      </c>
      <c r="I167" t="s">
        <v>1870</v>
      </c>
      <c r="J167" t="s">
        <v>10</v>
      </c>
      <c r="K167" t="s">
        <v>1881</v>
      </c>
      <c r="M167" t="s">
        <v>103</v>
      </c>
      <c r="N167">
        <v>0</v>
      </c>
      <c r="O167" t="s">
        <v>104</v>
      </c>
      <c r="P167" t="s">
        <v>105</v>
      </c>
      <c r="Q167" s="14" t="s">
        <v>1882</v>
      </c>
      <c r="R167" t="s">
        <v>1873</v>
      </c>
      <c r="S167">
        <v>140602</v>
      </c>
      <c r="T167">
        <v>2004556</v>
      </c>
      <c r="U167" t="s">
        <v>108</v>
      </c>
      <c r="V167" t="s">
        <v>109</v>
      </c>
      <c r="W167" t="s">
        <v>110</v>
      </c>
      <c r="X167">
        <v>404.96</v>
      </c>
      <c r="Y167">
        <v>3520</v>
      </c>
      <c r="Z167" s="14" t="s">
        <v>1883</v>
      </c>
      <c r="AA167">
        <v>20260324</v>
      </c>
      <c r="AE167" t="s">
        <v>1884</v>
      </c>
      <c r="AF167">
        <v>1</v>
      </c>
      <c r="AG167" t="s">
        <v>214</v>
      </c>
      <c r="AH167" t="s">
        <v>1885</v>
      </c>
      <c r="AI167" s="14" t="s">
        <v>1886</v>
      </c>
      <c r="AJ167" s="14" t="s">
        <v>117</v>
      </c>
      <c r="AK167" s="1">
        <v>46107.8613657407</v>
      </c>
      <c r="AL167" t="s">
        <v>118</v>
      </c>
      <c r="AN167" t="s">
        <v>1887</v>
      </c>
      <c r="AO167" t="s">
        <v>1888</v>
      </c>
      <c r="AP167">
        <v>140602</v>
      </c>
      <c r="AQ167" t="s">
        <v>1889</v>
      </c>
      <c r="AR167" t="s">
        <v>122</v>
      </c>
      <c r="AS167" t="s">
        <v>123</v>
      </c>
      <c r="AT167" s="14" t="s">
        <v>1890</v>
      </c>
      <c r="AV167" t="s">
        <v>319</v>
      </c>
      <c r="AW167">
        <v>1190</v>
      </c>
    </row>
    <row r="168" spans="1:49">
      <c r="A168">
        <f t="shared" si="2"/>
        <v>167</v>
      </c>
      <c r="B168" s="1">
        <v>46136.6442476852</v>
      </c>
      <c r="C168" s="1">
        <v>46051.4271527778</v>
      </c>
      <c r="D168">
        <v>20260129</v>
      </c>
      <c r="E168">
        <v>3299</v>
      </c>
      <c r="F168">
        <v>494.85</v>
      </c>
      <c r="G168" s="14" t="s">
        <v>1868</v>
      </c>
      <c r="H168" s="14" t="s">
        <v>1891</v>
      </c>
      <c r="I168" t="s">
        <v>1870</v>
      </c>
      <c r="J168" t="s">
        <v>10</v>
      </c>
      <c r="K168" t="s">
        <v>1892</v>
      </c>
      <c r="M168" t="s">
        <v>103</v>
      </c>
      <c r="N168">
        <v>0</v>
      </c>
      <c r="O168" t="s">
        <v>104</v>
      </c>
      <c r="P168" t="s">
        <v>105</v>
      </c>
      <c r="Q168" s="14" t="s">
        <v>1893</v>
      </c>
      <c r="R168" t="s">
        <v>1873</v>
      </c>
      <c r="S168">
        <v>140602</v>
      </c>
      <c r="T168">
        <v>2004604</v>
      </c>
      <c r="U168" t="s">
        <v>108</v>
      </c>
      <c r="V168" t="s">
        <v>109</v>
      </c>
      <c r="W168" t="s">
        <v>110</v>
      </c>
      <c r="X168">
        <v>379.53</v>
      </c>
      <c r="Y168">
        <v>3299</v>
      </c>
      <c r="Z168" s="14" t="s">
        <v>1894</v>
      </c>
      <c r="AA168">
        <v>20260325</v>
      </c>
      <c r="AE168" t="s">
        <v>1895</v>
      </c>
      <c r="AF168">
        <v>1</v>
      </c>
      <c r="AG168" t="s">
        <v>214</v>
      </c>
      <c r="AH168" t="s">
        <v>1896</v>
      </c>
      <c r="AI168" s="14" t="s">
        <v>1897</v>
      </c>
      <c r="AJ168" s="14" t="s">
        <v>117</v>
      </c>
      <c r="AK168" s="1">
        <v>46107.8708217593</v>
      </c>
      <c r="AL168" t="s">
        <v>118</v>
      </c>
      <c r="AN168" t="s">
        <v>315</v>
      </c>
      <c r="AO168" t="s">
        <v>1898</v>
      </c>
      <c r="AP168">
        <v>140602</v>
      </c>
      <c r="AQ168" t="s">
        <v>1899</v>
      </c>
      <c r="AR168" t="s">
        <v>122</v>
      </c>
      <c r="AS168" t="s">
        <v>123</v>
      </c>
      <c r="AT168" s="14" t="s">
        <v>1900</v>
      </c>
      <c r="AV168" t="s">
        <v>319</v>
      </c>
      <c r="AW168">
        <v>2124.15</v>
      </c>
    </row>
    <row r="169" spans="1:49">
      <c r="A169">
        <f t="shared" si="2"/>
        <v>168</v>
      </c>
      <c r="B169" s="1">
        <v>46136.6419212963</v>
      </c>
      <c r="C169" s="1">
        <v>46046.6478703704</v>
      </c>
      <c r="D169">
        <v>20260124</v>
      </c>
      <c r="E169">
        <v>2000</v>
      </c>
      <c r="F169">
        <v>300</v>
      </c>
      <c r="G169" s="14" t="s">
        <v>1868</v>
      </c>
      <c r="H169" s="14" t="s">
        <v>1901</v>
      </c>
      <c r="I169" t="s">
        <v>1870</v>
      </c>
      <c r="J169" t="s">
        <v>10</v>
      </c>
      <c r="K169" t="s">
        <v>1902</v>
      </c>
      <c r="M169" t="s">
        <v>103</v>
      </c>
      <c r="N169">
        <v>0</v>
      </c>
      <c r="O169" t="s">
        <v>104</v>
      </c>
      <c r="P169" t="s">
        <v>105</v>
      </c>
      <c r="Q169" s="14" t="s">
        <v>1903</v>
      </c>
      <c r="R169" t="s">
        <v>1873</v>
      </c>
      <c r="S169">
        <v>140602</v>
      </c>
      <c r="T169">
        <v>2005737</v>
      </c>
      <c r="U169" t="s">
        <v>108</v>
      </c>
      <c r="V169" t="s">
        <v>109</v>
      </c>
      <c r="W169" t="s">
        <v>110</v>
      </c>
      <c r="X169">
        <v>230.09</v>
      </c>
      <c r="Y169">
        <v>2000</v>
      </c>
      <c r="Z169" s="14" t="s">
        <v>1904</v>
      </c>
      <c r="AA169">
        <v>20260325</v>
      </c>
      <c r="AD169" t="s">
        <v>200</v>
      </c>
      <c r="AE169" t="s">
        <v>1905</v>
      </c>
      <c r="AF169">
        <v>1</v>
      </c>
      <c r="AG169" t="s">
        <v>114</v>
      </c>
      <c r="AH169" t="s">
        <v>757</v>
      </c>
      <c r="AI169" s="14" t="s">
        <v>758</v>
      </c>
      <c r="AJ169" s="14" t="s">
        <v>117</v>
      </c>
      <c r="AK169" s="1">
        <v>46107.8965162037</v>
      </c>
      <c r="AL169" t="s">
        <v>118</v>
      </c>
      <c r="AN169" t="s">
        <v>192</v>
      </c>
      <c r="AO169" t="s">
        <v>1906</v>
      </c>
      <c r="AP169">
        <v>140603</v>
      </c>
      <c r="AQ169" t="s">
        <v>1907</v>
      </c>
      <c r="AR169" t="s">
        <v>122</v>
      </c>
      <c r="AS169" t="s">
        <v>123</v>
      </c>
      <c r="AT169" s="14" t="s">
        <v>1908</v>
      </c>
      <c r="AV169" t="s">
        <v>319</v>
      </c>
      <c r="AW169">
        <v>4250</v>
      </c>
    </row>
    <row r="170" spans="1:49">
      <c r="A170">
        <f t="shared" si="2"/>
        <v>169</v>
      </c>
      <c r="B170" s="1">
        <v>46136.6526041667</v>
      </c>
      <c r="C170" s="1">
        <v>46039.707337963</v>
      </c>
      <c r="D170">
        <v>20260117</v>
      </c>
      <c r="E170">
        <v>3080</v>
      </c>
      <c r="F170">
        <v>462</v>
      </c>
      <c r="G170" s="14" t="s">
        <v>1868</v>
      </c>
      <c r="H170" s="14" t="s">
        <v>1909</v>
      </c>
      <c r="I170" t="s">
        <v>1870</v>
      </c>
      <c r="J170" t="s">
        <v>10</v>
      </c>
      <c r="K170" t="s">
        <v>1910</v>
      </c>
      <c r="M170" t="s">
        <v>103</v>
      </c>
      <c r="N170">
        <v>0</v>
      </c>
      <c r="O170" t="s">
        <v>104</v>
      </c>
      <c r="P170" t="s">
        <v>105</v>
      </c>
      <c r="Q170" s="14" t="s">
        <v>1911</v>
      </c>
      <c r="R170" t="s">
        <v>1873</v>
      </c>
      <c r="S170">
        <v>140602</v>
      </c>
      <c r="T170">
        <v>1010842</v>
      </c>
      <c r="U170" t="s">
        <v>1912</v>
      </c>
      <c r="V170" t="s">
        <v>109</v>
      </c>
      <c r="W170" t="s">
        <v>110</v>
      </c>
      <c r="X170">
        <v>354.34</v>
      </c>
      <c r="Y170">
        <v>3080</v>
      </c>
      <c r="Z170" s="14" t="s">
        <v>1913</v>
      </c>
      <c r="AA170">
        <v>20260325</v>
      </c>
      <c r="AD170" t="s">
        <v>870</v>
      </c>
      <c r="AE170" t="s">
        <v>1914</v>
      </c>
      <c r="AF170">
        <v>1</v>
      </c>
      <c r="AG170" t="s">
        <v>1587</v>
      </c>
      <c r="AH170" t="s">
        <v>1915</v>
      </c>
      <c r="AI170" s="14" t="s">
        <v>1916</v>
      </c>
      <c r="AJ170" s="14" t="s">
        <v>117</v>
      </c>
      <c r="AK170" s="1">
        <v>46107.7019328704</v>
      </c>
      <c r="AL170" t="s">
        <v>118</v>
      </c>
      <c r="AN170" t="s">
        <v>441</v>
      </c>
      <c r="AO170" t="s">
        <v>1917</v>
      </c>
      <c r="AP170">
        <v>140602</v>
      </c>
      <c r="AQ170" t="s">
        <v>1918</v>
      </c>
      <c r="AR170" t="s">
        <v>122</v>
      </c>
      <c r="AS170" t="s">
        <v>123</v>
      </c>
      <c r="AT170" s="14" t="s">
        <v>1919</v>
      </c>
      <c r="AV170" t="s">
        <v>319</v>
      </c>
      <c r="AW170">
        <v>1700</v>
      </c>
    </row>
    <row r="171" spans="1:49">
      <c r="A171">
        <f t="shared" si="2"/>
        <v>170</v>
      </c>
      <c r="B171" s="1">
        <v>46136.6507523148</v>
      </c>
      <c r="C171" s="1">
        <v>46052.5676736111</v>
      </c>
      <c r="D171">
        <v>20260130</v>
      </c>
      <c r="E171">
        <v>3784</v>
      </c>
      <c r="F171">
        <v>567.6</v>
      </c>
      <c r="G171" s="14" t="s">
        <v>1868</v>
      </c>
      <c r="H171" s="14" t="s">
        <v>1920</v>
      </c>
      <c r="I171" t="s">
        <v>1870</v>
      </c>
      <c r="J171" t="s">
        <v>10</v>
      </c>
      <c r="K171" t="s">
        <v>1921</v>
      </c>
      <c r="M171" t="s">
        <v>103</v>
      </c>
      <c r="N171">
        <v>0</v>
      </c>
      <c r="O171" t="s">
        <v>104</v>
      </c>
      <c r="P171" t="s">
        <v>105</v>
      </c>
      <c r="Q171" s="14" t="s">
        <v>1922</v>
      </c>
      <c r="R171" t="s">
        <v>1873</v>
      </c>
      <c r="S171">
        <v>140602</v>
      </c>
      <c r="T171">
        <v>1010644</v>
      </c>
      <c r="U171" t="s">
        <v>1912</v>
      </c>
      <c r="V171" t="s">
        <v>109</v>
      </c>
      <c r="W171" t="s">
        <v>110</v>
      </c>
      <c r="X171">
        <v>435.33</v>
      </c>
      <c r="Y171">
        <v>3784</v>
      </c>
      <c r="Z171" s="14" t="s">
        <v>1923</v>
      </c>
      <c r="AA171">
        <v>20260325</v>
      </c>
      <c r="AD171" t="s">
        <v>870</v>
      </c>
      <c r="AE171" t="s">
        <v>1924</v>
      </c>
      <c r="AF171">
        <v>1</v>
      </c>
      <c r="AG171" t="s">
        <v>1587</v>
      </c>
      <c r="AH171" t="s">
        <v>1925</v>
      </c>
      <c r="AI171" s="14" t="s">
        <v>1926</v>
      </c>
      <c r="AJ171" s="14" t="s">
        <v>117</v>
      </c>
      <c r="AK171" s="1">
        <v>46107.7377893518</v>
      </c>
      <c r="AL171" t="s">
        <v>118</v>
      </c>
      <c r="AN171" t="s">
        <v>1927</v>
      </c>
      <c r="AO171" t="s">
        <v>1928</v>
      </c>
      <c r="AP171">
        <v>140602</v>
      </c>
      <c r="AQ171" t="s">
        <v>1929</v>
      </c>
      <c r="AR171" t="s">
        <v>122</v>
      </c>
      <c r="AS171" t="s">
        <v>123</v>
      </c>
      <c r="AT171" s="14" t="s">
        <v>1930</v>
      </c>
      <c r="AV171" t="s">
        <v>319</v>
      </c>
      <c r="AW171">
        <v>2999.65</v>
      </c>
    </row>
    <row r="172" spans="1:49">
      <c r="A172">
        <f t="shared" si="2"/>
        <v>171</v>
      </c>
      <c r="B172" s="1">
        <v>46136.6497569444</v>
      </c>
      <c r="C172" s="1">
        <v>46052.6445949074</v>
      </c>
      <c r="D172">
        <v>20260130</v>
      </c>
      <c r="E172">
        <v>6400</v>
      </c>
      <c r="F172">
        <v>960</v>
      </c>
      <c r="G172" s="14" t="s">
        <v>1868</v>
      </c>
      <c r="H172" s="14" t="s">
        <v>1931</v>
      </c>
      <c r="I172" t="s">
        <v>1870</v>
      </c>
      <c r="J172" t="s">
        <v>10</v>
      </c>
      <c r="K172" t="s">
        <v>1932</v>
      </c>
      <c r="M172" t="s">
        <v>103</v>
      </c>
      <c r="N172">
        <v>0</v>
      </c>
      <c r="O172" t="s">
        <v>104</v>
      </c>
      <c r="P172" t="s">
        <v>105</v>
      </c>
      <c r="Q172" s="14" t="s">
        <v>1933</v>
      </c>
      <c r="R172" t="s">
        <v>1873</v>
      </c>
      <c r="S172">
        <v>140602</v>
      </c>
      <c r="T172">
        <v>2004585</v>
      </c>
      <c r="U172" t="s">
        <v>108</v>
      </c>
      <c r="V172" t="s">
        <v>109</v>
      </c>
      <c r="W172" t="s">
        <v>110</v>
      </c>
      <c r="X172">
        <v>736.28</v>
      </c>
      <c r="Y172">
        <v>6400</v>
      </c>
      <c r="Z172" s="14" t="s">
        <v>1934</v>
      </c>
      <c r="AA172">
        <v>20260323</v>
      </c>
      <c r="AD172" t="s">
        <v>200</v>
      </c>
      <c r="AE172" t="s">
        <v>1935</v>
      </c>
      <c r="AF172">
        <v>1</v>
      </c>
      <c r="AG172" t="s">
        <v>259</v>
      </c>
      <c r="AH172" t="s">
        <v>1936</v>
      </c>
      <c r="AI172" s="14" t="s">
        <v>1937</v>
      </c>
      <c r="AJ172" s="14" t="s">
        <v>117</v>
      </c>
      <c r="AK172" s="1">
        <v>46107.7436805556</v>
      </c>
      <c r="AL172" t="s">
        <v>118</v>
      </c>
      <c r="AN172" t="s">
        <v>1938</v>
      </c>
      <c r="AO172" t="s">
        <v>1939</v>
      </c>
      <c r="AP172">
        <v>140602</v>
      </c>
      <c r="AQ172" t="s">
        <v>1940</v>
      </c>
      <c r="AR172" t="s">
        <v>122</v>
      </c>
      <c r="AS172" t="s">
        <v>123</v>
      </c>
      <c r="AT172" s="14" t="s">
        <v>1941</v>
      </c>
      <c r="AV172" t="s">
        <v>319</v>
      </c>
      <c r="AW172">
        <v>1614.15</v>
      </c>
    </row>
    <row r="173" spans="1:49">
      <c r="A173">
        <f t="shared" si="2"/>
        <v>172</v>
      </c>
      <c r="B173" s="1">
        <v>46136.7194675926</v>
      </c>
      <c r="C173" s="1">
        <v>46038.6004976852</v>
      </c>
      <c r="D173">
        <v>20260116</v>
      </c>
      <c r="E173">
        <v>1000</v>
      </c>
      <c r="F173">
        <v>150</v>
      </c>
      <c r="G173" s="14" t="s">
        <v>1868</v>
      </c>
      <c r="H173" s="14" t="s">
        <v>1942</v>
      </c>
      <c r="I173" t="s">
        <v>1870</v>
      </c>
      <c r="J173" t="s">
        <v>10</v>
      </c>
      <c r="K173" t="s">
        <v>1943</v>
      </c>
      <c r="M173" t="s">
        <v>103</v>
      </c>
      <c r="N173">
        <v>0</v>
      </c>
      <c r="O173" t="s">
        <v>104</v>
      </c>
      <c r="P173" t="s">
        <v>105</v>
      </c>
      <c r="Q173" s="14" t="s">
        <v>1944</v>
      </c>
      <c r="R173" t="s">
        <v>1873</v>
      </c>
      <c r="S173">
        <v>140602</v>
      </c>
      <c r="T173">
        <v>2005472</v>
      </c>
      <c r="U173" t="s">
        <v>108</v>
      </c>
      <c r="V173" t="s">
        <v>109</v>
      </c>
      <c r="W173" t="s">
        <v>110</v>
      </c>
      <c r="X173">
        <v>115.04</v>
      </c>
      <c r="Y173">
        <v>1000</v>
      </c>
      <c r="Z173" s="14" t="s">
        <v>1945</v>
      </c>
      <c r="AA173">
        <v>20260401</v>
      </c>
      <c r="AD173" t="s">
        <v>144</v>
      </c>
      <c r="AE173" t="s">
        <v>1946</v>
      </c>
      <c r="AF173">
        <v>1</v>
      </c>
      <c r="AG173" t="s">
        <v>577</v>
      </c>
      <c r="AH173" t="s">
        <v>1947</v>
      </c>
      <c r="AI173" s="14" t="s">
        <v>1948</v>
      </c>
      <c r="AJ173" s="14" t="s">
        <v>117</v>
      </c>
      <c r="AK173" s="1">
        <v>46115.7379861111</v>
      </c>
      <c r="AL173" t="s">
        <v>118</v>
      </c>
      <c r="AN173" t="s">
        <v>1949</v>
      </c>
      <c r="AO173" t="s">
        <v>1950</v>
      </c>
      <c r="AP173">
        <v>140602</v>
      </c>
      <c r="AQ173" t="s">
        <v>1951</v>
      </c>
      <c r="AR173" t="s">
        <v>122</v>
      </c>
      <c r="AS173" t="s">
        <v>123</v>
      </c>
      <c r="AT173" s="14" t="s">
        <v>1952</v>
      </c>
      <c r="AV173" t="s">
        <v>319</v>
      </c>
      <c r="AW173">
        <v>849.15</v>
      </c>
    </row>
    <row r="174" spans="1:49">
      <c r="A174">
        <f t="shared" si="2"/>
        <v>173</v>
      </c>
      <c r="B174" s="1">
        <v>46136.7006481482</v>
      </c>
      <c r="C174" s="1">
        <v>46037.4171296296</v>
      </c>
      <c r="D174">
        <v>20260115</v>
      </c>
      <c r="E174">
        <v>1550</v>
      </c>
      <c r="F174">
        <v>232.5</v>
      </c>
      <c r="G174" s="14" t="s">
        <v>1868</v>
      </c>
      <c r="H174" s="14" t="s">
        <v>1953</v>
      </c>
      <c r="I174" t="s">
        <v>1870</v>
      </c>
      <c r="J174" t="s">
        <v>10</v>
      </c>
      <c r="K174" t="s">
        <v>1954</v>
      </c>
      <c r="M174" t="s">
        <v>103</v>
      </c>
      <c r="N174">
        <v>0</v>
      </c>
      <c r="O174" t="s">
        <v>104</v>
      </c>
      <c r="P174" t="s">
        <v>105</v>
      </c>
      <c r="Q174" s="14" t="s">
        <v>1955</v>
      </c>
      <c r="R174" t="s">
        <v>1873</v>
      </c>
      <c r="S174">
        <v>140602</v>
      </c>
      <c r="T174">
        <v>2005471</v>
      </c>
      <c r="U174" t="s">
        <v>108</v>
      </c>
      <c r="V174" t="s">
        <v>109</v>
      </c>
      <c r="W174" t="s">
        <v>110</v>
      </c>
      <c r="X174">
        <v>178.32</v>
      </c>
      <c r="Y174">
        <v>1550</v>
      </c>
      <c r="Z174" s="14" t="s">
        <v>1956</v>
      </c>
      <c r="AA174">
        <v>20260401</v>
      </c>
      <c r="AD174" t="s">
        <v>144</v>
      </c>
      <c r="AE174" t="s">
        <v>1957</v>
      </c>
      <c r="AF174">
        <v>1</v>
      </c>
      <c r="AG174" t="s">
        <v>577</v>
      </c>
      <c r="AH174" t="s">
        <v>1958</v>
      </c>
      <c r="AI174" s="14" t="s">
        <v>1959</v>
      </c>
      <c r="AJ174" s="14" t="s">
        <v>117</v>
      </c>
      <c r="AK174" s="1">
        <v>46115.7520601852</v>
      </c>
      <c r="AL174" t="s">
        <v>118</v>
      </c>
      <c r="AN174" t="s">
        <v>526</v>
      </c>
      <c r="AO174" t="s">
        <v>1960</v>
      </c>
      <c r="AP174">
        <v>140602</v>
      </c>
      <c r="AQ174" t="s">
        <v>1961</v>
      </c>
      <c r="AR174" t="s">
        <v>122</v>
      </c>
      <c r="AS174" t="s">
        <v>123</v>
      </c>
      <c r="AT174" s="14" t="s">
        <v>1962</v>
      </c>
      <c r="AV174" t="s">
        <v>319</v>
      </c>
      <c r="AW174">
        <v>864.45</v>
      </c>
    </row>
    <row r="175" spans="1:49">
      <c r="A175">
        <f t="shared" si="2"/>
        <v>174</v>
      </c>
      <c r="B175" s="1">
        <v>46136.6809722222</v>
      </c>
      <c r="C175" s="1">
        <v>46059.493125</v>
      </c>
      <c r="D175">
        <v>20260206</v>
      </c>
      <c r="E175">
        <v>2600</v>
      </c>
      <c r="F175">
        <v>390</v>
      </c>
      <c r="G175" s="14" t="s">
        <v>1868</v>
      </c>
      <c r="H175" s="14" t="s">
        <v>1963</v>
      </c>
      <c r="I175" t="s">
        <v>1870</v>
      </c>
      <c r="J175" t="s">
        <v>10</v>
      </c>
      <c r="K175" t="s">
        <v>1964</v>
      </c>
      <c r="M175" t="s">
        <v>103</v>
      </c>
      <c r="N175">
        <v>0</v>
      </c>
      <c r="O175" t="s">
        <v>104</v>
      </c>
      <c r="P175" t="s">
        <v>105</v>
      </c>
      <c r="Q175" s="14" t="s">
        <v>1965</v>
      </c>
      <c r="R175" t="s">
        <v>1873</v>
      </c>
      <c r="S175">
        <v>140602</v>
      </c>
      <c r="T175">
        <v>1004537</v>
      </c>
      <c r="U175" t="s">
        <v>108</v>
      </c>
      <c r="V175" t="s">
        <v>109</v>
      </c>
      <c r="W175" t="s">
        <v>110</v>
      </c>
      <c r="X175">
        <v>299.12</v>
      </c>
      <c r="Y175">
        <v>2600</v>
      </c>
      <c r="Z175" s="14" t="s">
        <v>1966</v>
      </c>
      <c r="AA175">
        <v>20260401</v>
      </c>
      <c r="AD175" t="s">
        <v>200</v>
      </c>
      <c r="AE175" t="s">
        <v>1967</v>
      </c>
      <c r="AF175">
        <v>1</v>
      </c>
      <c r="AG175" t="s">
        <v>114</v>
      </c>
      <c r="AH175" t="s">
        <v>1968</v>
      </c>
      <c r="AI175" s="14" t="s">
        <v>1969</v>
      </c>
      <c r="AJ175" s="14" t="s">
        <v>117</v>
      </c>
      <c r="AK175" s="1">
        <v>46115.9090277778</v>
      </c>
      <c r="AL175" t="s">
        <v>118</v>
      </c>
      <c r="AN175" t="s">
        <v>217</v>
      </c>
      <c r="AO175" t="s">
        <v>1970</v>
      </c>
      <c r="AP175">
        <v>140602</v>
      </c>
      <c r="AQ175" t="s">
        <v>1971</v>
      </c>
      <c r="AR175" t="s">
        <v>122</v>
      </c>
      <c r="AS175" t="s">
        <v>123</v>
      </c>
      <c r="AT175" s="14" t="s">
        <v>1972</v>
      </c>
      <c r="AV175" t="s">
        <v>319</v>
      </c>
      <c r="AW175">
        <v>2300.1</v>
      </c>
    </row>
    <row r="176" spans="1:49">
      <c r="A176">
        <f t="shared" si="2"/>
        <v>175</v>
      </c>
      <c r="B176" s="1">
        <v>46136.6763541667</v>
      </c>
      <c r="C176" s="1">
        <v>46080.4720949074</v>
      </c>
      <c r="D176">
        <v>20260227</v>
      </c>
      <c r="E176">
        <v>3300</v>
      </c>
      <c r="F176">
        <v>495</v>
      </c>
      <c r="G176" s="14" t="s">
        <v>1868</v>
      </c>
      <c r="H176" s="14" t="s">
        <v>1973</v>
      </c>
      <c r="I176" t="s">
        <v>1870</v>
      </c>
      <c r="J176" t="s">
        <v>10</v>
      </c>
      <c r="K176" t="s">
        <v>1974</v>
      </c>
      <c r="M176" t="s">
        <v>103</v>
      </c>
      <c r="N176">
        <v>0</v>
      </c>
      <c r="O176" t="s">
        <v>104</v>
      </c>
      <c r="P176" t="s">
        <v>105</v>
      </c>
      <c r="Q176" s="14" t="s">
        <v>1975</v>
      </c>
      <c r="R176" t="s">
        <v>1873</v>
      </c>
      <c r="S176">
        <v>140602</v>
      </c>
      <c r="T176">
        <v>1010910</v>
      </c>
      <c r="U176" t="s">
        <v>108</v>
      </c>
      <c r="V176" t="s">
        <v>109</v>
      </c>
      <c r="W176" t="s">
        <v>110</v>
      </c>
      <c r="X176">
        <v>379.65</v>
      </c>
      <c r="Y176">
        <v>3300</v>
      </c>
      <c r="Z176" s="14" t="s">
        <v>1976</v>
      </c>
      <c r="AA176">
        <v>20260403</v>
      </c>
      <c r="AD176" t="s">
        <v>200</v>
      </c>
      <c r="AE176" t="s">
        <v>1977</v>
      </c>
      <c r="AF176">
        <v>1</v>
      </c>
      <c r="AG176" t="s">
        <v>214</v>
      </c>
      <c r="AH176" t="s">
        <v>1978</v>
      </c>
      <c r="AI176" s="14" t="s">
        <v>1979</v>
      </c>
      <c r="AJ176" s="14" t="s">
        <v>117</v>
      </c>
      <c r="AK176" s="1">
        <v>46115.9482638889</v>
      </c>
      <c r="AL176" t="s">
        <v>118</v>
      </c>
      <c r="AN176" t="s">
        <v>1980</v>
      </c>
      <c r="AO176" t="s">
        <v>1981</v>
      </c>
      <c r="AP176">
        <v>140602</v>
      </c>
      <c r="AQ176" t="s">
        <v>1982</v>
      </c>
      <c r="AR176" t="s">
        <v>122</v>
      </c>
      <c r="AS176" t="s">
        <v>123</v>
      </c>
      <c r="AT176" s="14" t="s">
        <v>1983</v>
      </c>
      <c r="AV176" t="s">
        <v>319</v>
      </c>
      <c r="AW176">
        <v>1300</v>
      </c>
    </row>
    <row r="177" spans="1:49">
      <c r="A177">
        <f t="shared" si="2"/>
        <v>176</v>
      </c>
      <c r="B177" s="1">
        <v>46136.6739351852</v>
      </c>
      <c r="C177" s="1">
        <v>46075.7295138889</v>
      </c>
      <c r="D177">
        <v>20260222</v>
      </c>
      <c r="E177">
        <v>1600</v>
      </c>
      <c r="F177">
        <v>240</v>
      </c>
      <c r="G177" s="14" t="s">
        <v>1868</v>
      </c>
      <c r="H177" s="14" t="s">
        <v>1984</v>
      </c>
      <c r="I177" t="s">
        <v>1870</v>
      </c>
      <c r="J177" t="s">
        <v>10</v>
      </c>
      <c r="K177" t="s">
        <v>1985</v>
      </c>
      <c r="M177" t="s">
        <v>103</v>
      </c>
      <c r="N177">
        <v>0</v>
      </c>
      <c r="O177" t="s">
        <v>104</v>
      </c>
      <c r="P177" t="s">
        <v>105</v>
      </c>
      <c r="Q177" s="14" t="s">
        <v>1986</v>
      </c>
      <c r="R177" t="s">
        <v>1873</v>
      </c>
      <c r="S177">
        <v>140602</v>
      </c>
      <c r="T177">
        <v>1012387</v>
      </c>
      <c r="U177" t="s">
        <v>108</v>
      </c>
      <c r="V177" t="s">
        <v>109</v>
      </c>
      <c r="W177" t="s">
        <v>110</v>
      </c>
      <c r="X177">
        <v>184.07</v>
      </c>
      <c r="Y177">
        <v>1600</v>
      </c>
      <c r="Z177" s="14" t="s">
        <v>1987</v>
      </c>
      <c r="AA177">
        <v>20260403</v>
      </c>
      <c r="AD177" t="s">
        <v>144</v>
      </c>
      <c r="AE177" t="s">
        <v>1988</v>
      </c>
      <c r="AF177">
        <v>1</v>
      </c>
      <c r="AG177" t="s">
        <v>214</v>
      </c>
      <c r="AH177" t="s">
        <v>1989</v>
      </c>
      <c r="AI177" s="14" t="s">
        <v>1990</v>
      </c>
      <c r="AJ177" s="14" t="s">
        <v>117</v>
      </c>
      <c r="AK177" s="1">
        <v>46115.9632638889</v>
      </c>
      <c r="AL177" t="s">
        <v>118</v>
      </c>
      <c r="AN177" t="s">
        <v>217</v>
      </c>
      <c r="AO177" t="s">
        <v>1991</v>
      </c>
      <c r="AP177">
        <v>140602</v>
      </c>
      <c r="AQ177" t="s">
        <v>1992</v>
      </c>
      <c r="AR177" t="s">
        <v>122</v>
      </c>
      <c r="AS177" t="s">
        <v>123</v>
      </c>
      <c r="AT177" s="14" t="s">
        <v>1993</v>
      </c>
      <c r="AV177" t="s">
        <v>319</v>
      </c>
      <c r="AW177">
        <v>1275</v>
      </c>
    </row>
    <row r="178" spans="1:49">
      <c r="A178">
        <f t="shared" si="2"/>
        <v>177</v>
      </c>
      <c r="B178" s="1">
        <v>46136.5964699074</v>
      </c>
      <c r="C178" s="1">
        <v>46067.4221643519</v>
      </c>
      <c r="D178">
        <v>20260214</v>
      </c>
      <c r="E178">
        <v>2500</v>
      </c>
      <c r="F178">
        <v>375</v>
      </c>
      <c r="G178" s="14" t="s">
        <v>1868</v>
      </c>
      <c r="H178" s="14" t="s">
        <v>1994</v>
      </c>
      <c r="I178" t="s">
        <v>1870</v>
      </c>
      <c r="J178" t="s">
        <v>10</v>
      </c>
      <c r="K178" t="s">
        <v>1995</v>
      </c>
      <c r="M178" t="s">
        <v>103</v>
      </c>
      <c r="N178">
        <v>0</v>
      </c>
      <c r="O178" t="s">
        <v>104</v>
      </c>
      <c r="P178" t="s">
        <v>105</v>
      </c>
      <c r="Q178" s="14" t="s">
        <v>1996</v>
      </c>
      <c r="R178" t="s">
        <v>1873</v>
      </c>
      <c r="S178">
        <v>140602</v>
      </c>
      <c r="T178">
        <v>1010908</v>
      </c>
      <c r="U178" t="s">
        <v>108</v>
      </c>
      <c r="V178" t="s">
        <v>109</v>
      </c>
      <c r="W178" t="s">
        <v>110</v>
      </c>
      <c r="X178">
        <v>287.61</v>
      </c>
      <c r="Y178">
        <v>2500</v>
      </c>
      <c r="Z178" s="14" t="s">
        <v>1997</v>
      </c>
      <c r="AA178">
        <v>20260403</v>
      </c>
      <c r="AD178" t="s">
        <v>200</v>
      </c>
      <c r="AE178" t="s">
        <v>1998</v>
      </c>
      <c r="AF178">
        <v>1</v>
      </c>
      <c r="AG178" t="s">
        <v>214</v>
      </c>
      <c r="AH178" t="s">
        <v>1999</v>
      </c>
      <c r="AI178" s="14" t="s">
        <v>2000</v>
      </c>
      <c r="AJ178" s="14" t="s">
        <v>117</v>
      </c>
      <c r="AK178" s="1">
        <v>46115.9834722222</v>
      </c>
      <c r="AL178" t="s">
        <v>118</v>
      </c>
      <c r="AN178" t="s">
        <v>205</v>
      </c>
      <c r="AO178" t="s">
        <v>2001</v>
      </c>
      <c r="AP178">
        <v>140602</v>
      </c>
      <c r="AQ178" t="s">
        <v>2002</v>
      </c>
      <c r="AR178" t="s">
        <v>122</v>
      </c>
      <c r="AS178" t="s">
        <v>123</v>
      </c>
      <c r="AT178" s="14" t="s">
        <v>2003</v>
      </c>
      <c r="AV178" t="s">
        <v>319</v>
      </c>
      <c r="AW178">
        <v>934.15</v>
      </c>
    </row>
    <row r="179" spans="1:49">
      <c r="A179">
        <f t="shared" si="2"/>
        <v>178</v>
      </c>
      <c r="B179" s="1">
        <v>46134.7619212963</v>
      </c>
      <c r="C179" s="1">
        <v>46038.7134143518</v>
      </c>
      <c r="D179">
        <v>20260116</v>
      </c>
      <c r="E179">
        <v>3400</v>
      </c>
      <c r="F179">
        <v>510</v>
      </c>
      <c r="G179" s="14" t="s">
        <v>1868</v>
      </c>
      <c r="H179" s="14" t="s">
        <v>2004</v>
      </c>
      <c r="I179" t="s">
        <v>1870</v>
      </c>
      <c r="J179" t="s">
        <v>10</v>
      </c>
      <c r="K179" t="s">
        <v>2005</v>
      </c>
      <c r="M179" t="s">
        <v>103</v>
      </c>
      <c r="N179">
        <v>0</v>
      </c>
      <c r="O179" t="s">
        <v>104</v>
      </c>
      <c r="P179" t="s">
        <v>105</v>
      </c>
      <c r="Q179" s="14" t="s">
        <v>2006</v>
      </c>
      <c r="R179" t="s">
        <v>1873</v>
      </c>
      <c r="S179">
        <v>140602</v>
      </c>
      <c r="T179">
        <v>1001998</v>
      </c>
      <c r="U179" t="s">
        <v>108</v>
      </c>
      <c r="V179" t="s">
        <v>109</v>
      </c>
      <c r="W179" t="s">
        <v>110</v>
      </c>
      <c r="X179">
        <v>391.15</v>
      </c>
      <c r="Y179">
        <v>3400</v>
      </c>
      <c r="Z179" s="14" t="s">
        <v>2007</v>
      </c>
      <c r="AA179">
        <v>20260406</v>
      </c>
      <c r="AD179" t="s">
        <v>200</v>
      </c>
      <c r="AE179" t="s">
        <v>2008</v>
      </c>
      <c r="AF179">
        <v>1</v>
      </c>
      <c r="AG179" t="s">
        <v>114</v>
      </c>
      <c r="AH179" t="s">
        <v>248</v>
      </c>
      <c r="AI179" s="14" t="s">
        <v>249</v>
      </c>
      <c r="AJ179" s="14" t="s">
        <v>117</v>
      </c>
      <c r="AK179" s="1">
        <v>46119.890625</v>
      </c>
      <c r="AL179" t="s">
        <v>118</v>
      </c>
      <c r="AN179" t="s">
        <v>1368</v>
      </c>
      <c r="AO179" t="s">
        <v>2009</v>
      </c>
      <c r="AP179">
        <v>140602</v>
      </c>
      <c r="AQ179" t="s">
        <v>2010</v>
      </c>
      <c r="AR179" t="s">
        <v>122</v>
      </c>
      <c r="AS179" t="s">
        <v>123</v>
      </c>
      <c r="AT179" s="14" t="s">
        <v>2011</v>
      </c>
      <c r="AV179" t="s">
        <v>319</v>
      </c>
      <c r="AW179">
        <v>5400.05</v>
      </c>
    </row>
    <row r="180" spans="1:49">
      <c r="A180">
        <f t="shared" si="2"/>
        <v>179</v>
      </c>
      <c r="B180" s="1">
        <v>46136.4255902778</v>
      </c>
      <c r="C180" s="1">
        <v>46032.6631712963</v>
      </c>
      <c r="D180">
        <v>20260110</v>
      </c>
      <c r="E180">
        <v>3500</v>
      </c>
      <c r="F180">
        <v>525</v>
      </c>
      <c r="G180" s="14" t="s">
        <v>1868</v>
      </c>
      <c r="H180" s="14" t="s">
        <v>1637</v>
      </c>
      <c r="I180" t="s">
        <v>1870</v>
      </c>
      <c r="J180" t="s">
        <v>10</v>
      </c>
      <c r="K180" t="s">
        <v>2012</v>
      </c>
      <c r="M180" t="s">
        <v>103</v>
      </c>
      <c r="N180">
        <v>0</v>
      </c>
      <c r="O180" t="s">
        <v>104</v>
      </c>
      <c r="P180" t="s">
        <v>105</v>
      </c>
      <c r="Q180" s="14" t="s">
        <v>2013</v>
      </c>
      <c r="R180" t="s">
        <v>1873</v>
      </c>
      <c r="S180">
        <v>140602</v>
      </c>
      <c r="T180">
        <v>1002533</v>
      </c>
      <c r="U180" t="s">
        <v>108</v>
      </c>
      <c r="V180" t="s">
        <v>109</v>
      </c>
      <c r="W180" t="s">
        <v>110</v>
      </c>
      <c r="X180">
        <v>402.65</v>
      </c>
      <c r="Y180">
        <v>3500</v>
      </c>
      <c r="Z180" s="14" t="s">
        <v>2014</v>
      </c>
      <c r="AA180">
        <v>20260329</v>
      </c>
      <c r="AD180" t="s">
        <v>144</v>
      </c>
      <c r="AE180" t="s">
        <v>2015</v>
      </c>
      <c r="AF180">
        <v>1</v>
      </c>
      <c r="AG180" t="s">
        <v>114</v>
      </c>
      <c r="AH180" t="s">
        <v>2016</v>
      </c>
      <c r="AI180" s="14" t="s">
        <v>2017</v>
      </c>
      <c r="AJ180" s="14" t="s">
        <v>117</v>
      </c>
      <c r="AK180" s="1">
        <v>46114.6172453704</v>
      </c>
      <c r="AL180" t="s">
        <v>118</v>
      </c>
      <c r="AN180" t="s">
        <v>205</v>
      </c>
      <c r="AO180" t="s">
        <v>2018</v>
      </c>
      <c r="AP180">
        <v>140602</v>
      </c>
      <c r="AQ180" t="s">
        <v>2019</v>
      </c>
      <c r="AR180" t="s">
        <v>122</v>
      </c>
      <c r="AS180" t="s">
        <v>123</v>
      </c>
      <c r="AT180" s="14" t="s">
        <v>2020</v>
      </c>
      <c r="AV180" t="s">
        <v>319</v>
      </c>
      <c r="AW180">
        <v>1280</v>
      </c>
    </row>
    <row r="181" spans="1:49">
      <c r="A181">
        <f t="shared" si="2"/>
        <v>180</v>
      </c>
      <c r="B181" s="1">
        <v>46136.4234606481</v>
      </c>
      <c r="C181" s="1">
        <v>46035.6411805556</v>
      </c>
      <c r="D181">
        <v>20260113</v>
      </c>
      <c r="E181">
        <v>6000</v>
      </c>
      <c r="F181">
        <v>900</v>
      </c>
      <c r="G181" s="14" t="s">
        <v>1868</v>
      </c>
      <c r="H181" s="14" t="s">
        <v>2021</v>
      </c>
      <c r="I181" t="s">
        <v>1870</v>
      </c>
      <c r="J181" t="s">
        <v>10</v>
      </c>
      <c r="K181" t="s">
        <v>2022</v>
      </c>
      <c r="M181" t="s">
        <v>103</v>
      </c>
      <c r="N181">
        <v>0</v>
      </c>
      <c r="O181" t="s">
        <v>104</v>
      </c>
      <c r="P181" t="s">
        <v>105</v>
      </c>
      <c r="Q181" s="14" t="s">
        <v>2023</v>
      </c>
      <c r="R181" t="s">
        <v>1873</v>
      </c>
      <c r="S181">
        <v>140602</v>
      </c>
      <c r="T181">
        <v>2005460</v>
      </c>
      <c r="U181" t="s">
        <v>108</v>
      </c>
      <c r="V181" t="s">
        <v>109</v>
      </c>
      <c r="W181" t="s">
        <v>110</v>
      </c>
      <c r="X181">
        <v>690.27</v>
      </c>
      <c r="Y181">
        <v>6000</v>
      </c>
      <c r="Z181" s="14" t="s">
        <v>2024</v>
      </c>
      <c r="AA181">
        <v>20260401</v>
      </c>
      <c r="AD181" t="s">
        <v>144</v>
      </c>
      <c r="AE181" t="s">
        <v>2025</v>
      </c>
      <c r="AF181">
        <v>1</v>
      </c>
      <c r="AG181" t="s">
        <v>577</v>
      </c>
      <c r="AH181" t="s">
        <v>2026</v>
      </c>
      <c r="AI181" s="14" t="s">
        <v>2027</v>
      </c>
      <c r="AJ181" s="14" t="s">
        <v>117</v>
      </c>
      <c r="AK181" s="1">
        <v>46114.6264236111</v>
      </c>
      <c r="AL181" t="s">
        <v>118</v>
      </c>
      <c r="AN181" t="s">
        <v>2028</v>
      </c>
      <c r="AO181" t="s">
        <v>2029</v>
      </c>
      <c r="AP181">
        <v>140602</v>
      </c>
      <c r="AQ181" t="s">
        <v>2030</v>
      </c>
      <c r="AR181" t="s">
        <v>122</v>
      </c>
      <c r="AS181" t="s">
        <v>123</v>
      </c>
      <c r="AT181" s="14" t="s">
        <v>2031</v>
      </c>
      <c r="AV181" t="s">
        <v>319</v>
      </c>
      <c r="AW181">
        <v>1250</v>
      </c>
    </row>
    <row r="182" spans="1:49">
      <c r="A182">
        <f t="shared" si="2"/>
        <v>181</v>
      </c>
      <c r="B182" s="1">
        <v>46136.4196527778</v>
      </c>
      <c r="C182" s="1">
        <v>46033.6609259259</v>
      </c>
      <c r="D182">
        <v>20260111</v>
      </c>
      <c r="E182">
        <v>4500</v>
      </c>
      <c r="F182">
        <v>675</v>
      </c>
      <c r="G182" s="14" t="s">
        <v>1868</v>
      </c>
      <c r="H182" s="14" t="s">
        <v>2032</v>
      </c>
      <c r="I182" t="s">
        <v>1870</v>
      </c>
      <c r="J182" t="s">
        <v>10</v>
      </c>
      <c r="K182" t="s">
        <v>2033</v>
      </c>
      <c r="M182" t="s">
        <v>103</v>
      </c>
      <c r="N182">
        <v>0</v>
      </c>
      <c r="O182" t="s">
        <v>104</v>
      </c>
      <c r="P182" t="s">
        <v>105</v>
      </c>
      <c r="Q182" s="14" t="s">
        <v>2034</v>
      </c>
      <c r="R182" t="s">
        <v>1873</v>
      </c>
      <c r="S182">
        <v>140602</v>
      </c>
      <c r="T182">
        <v>1010537</v>
      </c>
      <c r="U182" t="s">
        <v>108</v>
      </c>
      <c r="V182" t="s">
        <v>109</v>
      </c>
      <c r="W182" t="s">
        <v>110</v>
      </c>
      <c r="X182">
        <v>517.7</v>
      </c>
      <c r="Y182">
        <v>4500</v>
      </c>
      <c r="Z182" s="14" t="s">
        <v>2035</v>
      </c>
      <c r="AA182">
        <v>20260329</v>
      </c>
      <c r="AD182" t="s">
        <v>144</v>
      </c>
      <c r="AE182" t="s">
        <v>2036</v>
      </c>
      <c r="AF182">
        <v>1</v>
      </c>
      <c r="AG182" t="s">
        <v>1689</v>
      </c>
      <c r="AH182" t="s">
        <v>2037</v>
      </c>
      <c r="AI182" s="14" t="s">
        <v>2038</v>
      </c>
      <c r="AJ182" s="14" t="s">
        <v>117</v>
      </c>
      <c r="AK182" s="1">
        <v>46114.632349537</v>
      </c>
      <c r="AL182" t="s">
        <v>118</v>
      </c>
      <c r="AN182" t="s">
        <v>283</v>
      </c>
      <c r="AO182" t="s">
        <v>2039</v>
      </c>
      <c r="AP182">
        <v>140602</v>
      </c>
      <c r="AQ182" t="s">
        <v>2040</v>
      </c>
      <c r="AR182" t="s">
        <v>122</v>
      </c>
      <c r="AS182" t="s">
        <v>123</v>
      </c>
      <c r="AT182" s="14" t="s">
        <v>2041</v>
      </c>
      <c r="AV182" t="s">
        <v>319</v>
      </c>
      <c r="AW182">
        <v>5100</v>
      </c>
    </row>
    <row r="183" spans="1:49">
      <c r="A183">
        <f t="shared" si="2"/>
        <v>182</v>
      </c>
      <c r="B183" s="1">
        <v>46136.4024768519</v>
      </c>
      <c r="C183" s="1">
        <v>46034.457962963</v>
      </c>
      <c r="D183">
        <v>20260112</v>
      </c>
      <c r="E183">
        <v>4800</v>
      </c>
      <c r="F183">
        <v>720</v>
      </c>
      <c r="G183" s="14" t="s">
        <v>1868</v>
      </c>
      <c r="H183" s="14" t="s">
        <v>2042</v>
      </c>
      <c r="I183" t="s">
        <v>1870</v>
      </c>
      <c r="J183" t="s">
        <v>10</v>
      </c>
      <c r="K183" t="s">
        <v>2043</v>
      </c>
      <c r="M183" t="s">
        <v>103</v>
      </c>
      <c r="N183">
        <v>0</v>
      </c>
      <c r="O183" t="s">
        <v>104</v>
      </c>
      <c r="P183" t="s">
        <v>105</v>
      </c>
      <c r="Q183" s="14" t="s">
        <v>2044</v>
      </c>
      <c r="R183" t="s">
        <v>1873</v>
      </c>
      <c r="S183">
        <v>140602</v>
      </c>
      <c r="T183">
        <v>1001980</v>
      </c>
      <c r="U183" t="s">
        <v>108</v>
      </c>
      <c r="V183" t="s">
        <v>109</v>
      </c>
      <c r="W183" t="s">
        <v>110</v>
      </c>
      <c r="X183">
        <v>552.21</v>
      </c>
      <c r="Y183">
        <v>4800</v>
      </c>
      <c r="Z183" s="14" t="s">
        <v>2045</v>
      </c>
      <c r="AA183">
        <v>20260329</v>
      </c>
      <c r="AD183" t="s">
        <v>144</v>
      </c>
      <c r="AE183" t="s">
        <v>2046</v>
      </c>
      <c r="AF183">
        <v>1</v>
      </c>
      <c r="AG183" t="s">
        <v>114</v>
      </c>
      <c r="AH183" t="s">
        <v>629</v>
      </c>
      <c r="AI183" s="14" t="s">
        <v>630</v>
      </c>
      <c r="AJ183" s="14" t="s">
        <v>117</v>
      </c>
      <c r="AK183" s="1">
        <v>46114.6677199074</v>
      </c>
      <c r="AL183" t="s">
        <v>118</v>
      </c>
      <c r="AN183" t="s">
        <v>2047</v>
      </c>
      <c r="AO183" t="s">
        <v>2048</v>
      </c>
      <c r="AP183">
        <v>140602</v>
      </c>
      <c r="AQ183" t="s">
        <v>2049</v>
      </c>
      <c r="AR183" t="s">
        <v>122</v>
      </c>
      <c r="AS183" t="s">
        <v>123</v>
      </c>
      <c r="AT183" s="14" t="s">
        <v>2050</v>
      </c>
      <c r="AV183" t="s">
        <v>319</v>
      </c>
      <c r="AW183">
        <v>1050</v>
      </c>
    </row>
    <row r="184" spans="1:49">
      <c r="A184">
        <f t="shared" si="2"/>
        <v>183</v>
      </c>
      <c r="B184" s="1">
        <v>46136.7302546296</v>
      </c>
      <c r="C184" s="1">
        <v>46035.6899652778</v>
      </c>
      <c r="D184">
        <v>20260113</v>
      </c>
      <c r="E184">
        <v>5000</v>
      </c>
      <c r="F184">
        <v>750</v>
      </c>
      <c r="G184" s="14" t="s">
        <v>1868</v>
      </c>
      <c r="H184" s="14" t="s">
        <v>2051</v>
      </c>
      <c r="I184" t="s">
        <v>1870</v>
      </c>
      <c r="J184" t="s">
        <v>10</v>
      </c>
      <c r="K184" t="s">
        <v>2052</v>
      </c>
      <c r="M184" t="s">
        <v>103</v>
      </c>
      <c r="N184">
        <v>0</v>
      </c>
      <c r="O184" t="s">
        <v>104</v>
      </c>
      <c r="P184" t="s">
        <v>105</v>
      </c>
      <c r="Q184" s="14" t="s">
        <v>2053</v>
      </c>
      <c r="R184" t="s">
        <v>1873</v>
      </c>
      <c r="S184">
        <v>140602</v>
      </c>
      <c r="T184">
        <v>2005462</v>
      </c>
      <c r="U184" t="s">
        <v>108</v>
      </c>
      <c r="V184" t="s">
        <v>109</v>
      </c>
      <c r="W184" t="s">
        <v>110</v>
      </c>
      <c r="X184">
        <v>575.22</v>
      </c>
      <c r="Y184">
        <v>5000</v>
      </c>
      <c r="Z184" s="14" t="s">
        <v>2054</v>
      </c>
      <c r="AA184">
        <v>20260401</v>
      </c>
      <c r="AD184" t="s">
        <v>144</v>
      </c>
      <c r="AE184" t="s">
        <v>2055</v>
      </c>
      <c r="AF184">
        <v>1</v>
      </c>
      <c r="AG184" t="s">
        <v>577</v>
      </c>
      <c r="AH184" t="s">
        <v>2056</v>
      </c>
      <c r="AI184" s="14" t="s">
        <v>2057</v>
      </c>
      <c r="AJ184" s="14" t="s">
        <v>117</v>
      </c>
      <c r="AK184" s="1">
        <v>46115.7177546296</v>
      </c>
      <c r="AL184" t="s">
        <v>118</v>
      </c>
      <c r="AN184" t="s">
        <v>441</v>
      </c>
      <c r="AO184" t="s">
        <v>2058</v>
      </c>
      <c r="AP184">
        <v>140602</v>
      </c>
      <c r="AQ184" t="s">
        <v>2059</v>
      </c>
      <c r="AR184" t="s">
        <v>122</v>
      </c>
      <c r="AS184" t="s">
        <v>123</v>
      </c>
      <c r="AT184" s="14" t="s">
        <v>2060</v>
      </c>
      <c r="AV184" t="s">
        <v>319</v>
      </c>
      <c r="AW184">
        <v>1000</v>
      </c>
    </row>
    <row r="185" spans="1:49">
      <c r="A185">
        <f t="shared" si="2"/>
        <v>184</v>
      </c>
      <c r="B185" s="1">
        <v>46136.6801041667</v>
      </c>
      <c r="C185" s="1">
        <v>46059.5277083333</v>
      </c>
      <c r="D185">
        <v>20260206</v>
      </c>
      <c r="E185">
        <v>1180</v>
      </c>
      <c r="F185">
        <v>177</v>
      </c>
      <c r="G185" s="14" t="s">
        <v>1868</v>
      </c>
      <c r="H185" s="14" t="s">
        <v>2061</v>
      </c>
      <c r="I185" t="s">
        <v>1870</v>
      </c>
      <c r="J185" t="s">
        <v>10</v>
      </c>
      <c r="K185" t="s">
        <v>2062</v>
      </c>
      <c r="M185" t="s">
        <v>103</v>
      </c>
      <c r="N185">
        <v>0</v>
      </c>
      <c r="O185" t="s">
        <v>104</v>
      </c>
      <c r="P185" t="s">
        <v>105</v>
      </c>
      <c r="Q185" s="14" t="s">
        <v>2063</v>
      </c>
      <c r="R185" t="s">
        <v>1873</v>
      </c>
      <c r="S185">
        <v>140602</v>
      </c>
      <c r="T185">
        <v>2004639</v>
      </c>
      <c r="U185" t="s">
        <v>108</v>
      </c>
      <c r="V185" t="s">
        <v>109</v>
      </c>
      <c r="W185" t="s">
        <v>110</v>
      </c>
      <c r="X185">
        <v>135.75</v>
      </c>
      <c r="Y185">
        <v>1180</v>
      </c>
      <c r="Z185" s="14" t="s">
        <v>2064</v>
      </c>
      <c r="AA185">
        <v>20260401</v>
      </c>
      <c r="AD185" t="s">
        <v>200</v>
      </c>
      <c r="AE185" t="s">
        <v>2065</v>
      </c>
      <c r="AF185">
        <v>1</v>
      </c>
      <c r="AG185" t="s">
        <v>114</v>
      </c>
      <c r="AH185" t="s">
        <v>2066</v>
      </c>
      <c r="AI185" s="14" t="s">
        <v>2067</v>
      </c>
      <c r="AJ185" s="14" t="s">
        <v>117</v>
      </c>
      <c r="AK185" s="1">
        <v>46115.9267361111</v>
      </c>
      <c r="AL185" t="s">
        <v>118</v>
      </c>
      <c r="AN185" t="s">
        <v>160</v>
      </c>
      <c r="AO185" t="s">
        <v>2068</v>
      </c>
      <c r="AP185">
        <v>140602</v>
      </c>
      <c r="AQ185" t="s">
        <v>2069</v>
      </c>
      <c r="AR185" t="s">
        <v>122</v>
      </c>
      <c r="AS185" t="s">
        <v>123</v>
      </c>
      <c r="AT185" s="14" t="s">
        <v>2070</v>
      </c>
      <c r="AV185" t="s">
        <v>319</v>
      </c>
      <c r="AW185">
        <v>1955</v>
      </c>
    </row>
    <row r="186" spans="1:49">
      <c r="A186">
        <f t="shared" si="2"/>
        <v>185</v>
      </c>
      <c r="B186" s="1">
        <v>46136.6747916667</v>
      </c>
      <c r="C186" s="1">
        <v>46078.6959143519</v>
      </c>
      <c r="D186">
        <v>20260225</v>
      </c>
      <c r="E186">
        <v>3700</v>
      </c>
      <c r="F186">
        <v>555</v>
      </c>
      <c r="G186" s="14" t="s">
        <v>1868</v>
      </c>
      <c r="H186" s="14" t="s">
        <v>2071</v>
      </c>
      <c r="I186" t="s">
        <v>1870</v>
      </c>
      <c r="J186" t="s">
        <v>10</v>
      </c>
      <c r="K186" t="s">
        <v>2072</v>
      </c>
      <c r="M186" t="s">
        <v>103</v>
      </c>
      <c r="N186">
        <v>0</v>
      </c>
      <c r="O186" t="s">
        <v>104</v>
      </c>
      <c r="P186" t="s">
        <v>105</v>
      </c>
      <c r="Q186" s="14" t="s">
        <v>2073</v>
      </c>
      <c r="R186" t="s">
        <v>1873</v>
      </c>
      <c r="S186">
        <v>140602</v>
      </c>
      <c r="T186">
        <v>1012391</v>
      </c>
      <c r="U186" t="s">
        <v>108</v>
      </c>
      <c r="V186" t="s">
        <v>109</v>
      </c>
      <c r="W186" t="s">
        <v>110</v>
      </c>
      <c r="X186">
        <v>425.66</v>
      </c>
      <c r="Y186">
        <v>3700</v>
      </c>
      <c r="Z186" s="14" t="s">
        <v>2074</v>
      </c>
      <c r="AA186">
        <v>20260403</v>
      </c>
      <c r="AD186" t="s">
        <v>144</v>
      </c>
      <c r="AE186" t="s">
        <v>2075</v>
      </c>
      <c r="AF186">
        <v>1</v>
      </c>
      <c r="AG186" t="s">
        <v>214</v>
      </c>
      <c r="AH186" t="s">
        <v>2076</v>
      </c>
      <c r="AI186" s="14" t="s">
        <v>2077</v>
      </c>
      <c r="AJ186" s="14" t="s">
        <v>117</v>
      </c>
      <c r="AK186" s="1">
        <v>46115.954525463</v>
      </c>
      <c r="AL186" t="s">
        <v>118</v>
      </c>
      <c r="AN186" t="s">
        <v>737</v>
      </c>
      <c r="AO186" t="s">
        <v>2078</v>
      </c>
      <c r="AP186">
        <v>140602</v>
      </c>
      <c r="AQ186" t="s">
        <v>2079</v>
      </c>
      <c r="AR186" t="s">
        <v>122</v>
      </c>
      <c r="AS186" t="s">
        <v>123</v>
      </c>
      <c r="AT186" s="14" t="s">
        <v>2080</v>
      </c>
      <c r="AV186" t="s">
        <v>319</v>
      </c>
      <c r="AW186">
        <v>2380</v>
      </c>
    </row>
    <row r="187" spans="1:49">
      <c r="A187">
        <f t="shared" si="2"/>
        <v>186</v>
      </c>
      <c r="B187" s="1">
        <v>46136.671087963</v>
      </c>
      <c r="C187" s="1">
        <v>46067.7382060185</v>
      </c>
      <c r="D187">
        <v>20260214</v>
      </c>
      <c r="E187">
        <v>4000</v>
      </c>
      <c r="F187">
        <v>600</v>
      </c>
      <c r="G187" s="14" t="s">
        <v>1868</v>
      </c>
      <c r="H187" s="14" t="s">
        <v>2081</v>
      </c>
      <c r="I187" t="s">
        <v>1870</v>
      </c>
      <c r="J187" t="s">
        <v>10</v>
      </c>
      <c r="K187" t="s">
        <v>2082</v>
      </c>
      <c r="M187" t="s">
        <v>103</v>
      </c>
      <c r="N187">
        <v>0</v>
      </c>
      <c r="O187" t="s">
        <v>104</v>
      </c>
      <c r="P187" t="s">
        <v>105</v>
      </c>
      <c r="Q187" s="14" t="s">
        <v>2083</v>
      </c>
      <c r="R187" t="s">
        <v>1873</v>
      </c>
      <c r="S187">
        <v>140602</v>
      </c>
      <c r="T187">
        <v>1012383</v>
      </c>
      <c r="U187" t="s">
        <v>108</v>
      </c>
      <c r="V187" t="s">
        <v>109</v>
      </c>
      <c r="W187" t="s">
        <v>110</v>
      </c>
      <c r="X187">
        <v>460.18</v>
      </c>
      <c r="Y187">
        <v>4000</v>
      </c>
      <c r="Z187" s="14" t="s">
        <v>2084</v>
      </c>
      <c r="AA187">
        <v>20260403</v>
      </c>
      <c r="AD187" t="s">
        <v>144</v>
      </c>
      <c r="AE187" t="s">
        <v>2085</v>
      </c>
      <c r="AF187">
        <v>1</v>
      </c>
      <c r="AG187" t="s">
        <v>214</v>
      </c>
      <c r="AH187" t="s">
        <v>2086</v>
      </c>
      <c r="AI187" s="14" t="s">
        <v>2087</v>
      </c>
      <c r="AJ187" s="14" t="s">
        <v>117</v>
      </c>
      <c r="AK187" s="1">
        <v>46115.973599537</v>
      </c>
      <c r="AL187" t="s">
        <v>118</v>
      </c>
      <c r="AN187" t="s">
        <v>441</v>
      </c>
      <c r="AO187" t="s">
        <v>2088</v>
      </c>
      <c r="AP187">
        <v>140602</v>
      </c>
      <c r="AQ187" t="s">
        <v>2089</v>
      </c>
      <c r="AR187" t="s">
        <v>122</v>
      </c>
      <c r="AS187" t="s">
        <v>123</v>
      </c>
      <c r="AT187" s="14" t="s">
        <v>2090</v>
      </c>
      <c r="AV187" t="s">
        <v>319</v>
      </c>
      <c r="AW187">
        <v>2673.25</v>
      </c>
    </row>
    <row r="188" spans="1:49">
      <c r="A188">
        <f t="shared" si="2"/>
        <v>187</v>
      </c>
      <c r="B188" s="1">
        <v>46136.4205787037</v>
      </c>
      <c r="C188" s="1">
        <v>46032.7659953704</v>
      </c>
      <c r="D188">
        <v>20260110</v>
      </c>
      <c r="E188">
        <v>14400</v>
      </c>
      <c r="F188">
        <v>1500</v>
      </c>
      <c r="G188" s="14" t="s">
        <v>1868</v>
      </c>
      <c r="H188" s="14" t="s">
        <v>2091</v>
      </c>
      <c r="I188" t="s">
        <v>1870</v>
      </c>
      <c r="J188" t="s">
        <v>10</v>
      </c>
      <c r="K188" t="s">
        <v>2092</v>
      </c>
      <c r="M188" t="s">
        <v>103</v>
      </c>
      <c r="N188">
        <v>0</v>
      </c>
      <c r="O188" t="s">
        <v>104</v>
      </c>
      <c r="P188" t="s">
        <v>105</v>
      </c>
      <c r="Q188" s="14" t="s">
        <v>2093</v>
      </c>
      <c r="R188" t="s">
        <v>1873</v>
      </c>
      <c r="S188">
        <v>140602</v>
      </c>
      <c r="T188">
        <v>1002580</v>
      </c>
      <c r="U188" t="s">
        <v>108</v>
      </c>
      <c r="V188" t="s">
        <v>109</v>
      </c>
      <c r="W188" t="s">
        <v>110</v>
      </c>
      <c r="X188">
        <v>1656.64</v>
      </c>
      <c r="Y188">
        <v>14400</v>
      </c>
      <c r="Z188" s="14" t="s">
        <v>2094</v>
      </c>
      <c r="AA188">
        <v>20260329</v>
      </c>
      <c r="AD188" t="s">
        <v>144</v>
      </c>
      <c r="AE188" t="s">
        <v>2095</v>
      </c>
      <c r="AF188">
        <v>1</v>
      </c>
      <c r="AG188" t="s">
        <v>259</v>
      </c>
      <c r="AH188" t="s">
        <v>2096</v>
      </c>
      <c r="AI188" s="14" t="s">
        <v>2097</v>
      </c>
      <c r="AJ188" s="14" t="s">
        <v>117</v>
      </c>
      <c r="AK188" s="1">
        <v>46114.6318518519</v>
      </c>
      <c r="AL188" t="s">
        <v>118</v>
      </c>
      <c r="AN188" t="s">
        <v>2098</v>
      </c>
      <c r="AO188" t="s">
        <v>2099</v>
      </c>
      <c r="AP188">
        <v>140601</v>
      </c>
      <c r="AQ188" t="s">
        <v>2100</v>
      </c>
      <c r="AR188" t="s">
        <v>122</v>
      </c>
      <c r="AS188" t="s">
        <v>123</v>
      </c>
      <c r="AT188" s="14" t="s">
        <v>2101</v>
      </c>
      <c r="AV188" t="s">
        <v>319</v>
      </c>
      <c r="AW188">
        <v>3099.1</v>
      </c>
    </row>
    <row r="189" spans="1:49">
      <c r="A189">
        <f t="shared" si="2"/>
        <v>188</v>
      </c>
      <c r="B189" s="1">
        <v>46136.3973726852</v>
      </c>
      <c r="C189" s="1">
        <v>46045.5795833333</v>
      </c>
      <c r="D189">
        <v>20260123</v>
      </c>
      <c r="E189">
        <v>1200</v>
      </c>
      <c r="F189">
        <v>180</v>
      </c>
      <c r="G189" s="14" t="s">
        <v>1868</v>
      </c>
      <c r="H189" s="14" t="s">
        <v>2102</v>
      </c>
      <c r="I189" t="s">
        <v>1870</v>
      </c>
      <c r="J189" t="s">
        <v>10</v>
      </c>
      <c r="K189" t="s">
        <v>2103</v>
      </c>
      <c r="M189" t="s">
        <v>103</v>
      </c>
      <c r="N189">
        <v>0</v>
      </c>
      <c r="O189" t="s">
        <v>104</v>
      </c>
      <c r="P189" t="s">
        <v>105</v>
      </c>
      <c r="Q189" s="14" t="s">
        <v>2104</v>
      </c>
      <c r="R189" t="s">
        <v>1873</v>
      </c>
      <c r="S189">
        <v>140602</v>
      </c>
      <c r="T189">
        <v>1012222</v>
      </c>
      <c r="U189" t="s">
        <v>1912</v>
      </c>
      <c r="V189" t="s">
        <v>109</v>
      </c>
      <c r="W189" t="s">
        <v>110</v>
      </c>
      <c r="X189">
        <v>138.05</v>
      </c>
      <c r="Y189">
        <v>1200</v>
      </c>
      <c r="Z189" s="14" t="s">
        <v>2105</v>
      </c>
      <c r="AA189">
        <v>20260401</v>
      </c>
      <c r="AD189" t="s">
        <v>144</v>
      </c>
      <c r="AE189" t="s">
        <v>2106</v>
      </c>
      <c r="AF189">
        <v>1</v>
      </c>
      <c r="AG189" t="s">
        <v>146</v>
      </c>
      <c r="AH189" t="s">
        <v>158</v>
      </c>
      <c r="AI189" s="14" t="s">
        <v>159</v>
      </c>
      <c r="AJ189" s="14" t="s">
        <v>117</v>
      </c>
      <c r="AK189" s="1">
        <v>46114.6784143519</v>
      </c>
      <c r="AL189" t="s">
        <v>118</v>
      </c>
      <c r="AN189" t="s">
        <v>441</v>
      </c>
      <c r="AO189" t="s">
        <v>2107</v>
      </c>
      <c r="AP189">
        <v>140602</v>
      </c>
      <c r="AQ189" t="s">
        <v>2108</v>
      </c>
      <c r="AR189" t="s">
        <v>122</v>
      </c>
      <c r="AS189" t="s">
        <v>123</v>
      </c>
      <c r="AT189" s="14" t="s">
        <v>2109</v>
      </c>
      <c r="AV189" t="s">
        <v>319</v>
      </c>
      <c r="AW189">
        <v>1346.4</v>
      </c>
    </row>
    <row r="190" spans="1:49">
      <c r="A190">
        <f t="shared" si="2"/>
        <v>189</v>
      </c>
      <c r="B190" s="1">
        <v>46136.4575810185</v>
      </c>
      <c r="C190" s="1">
        <v>46035.449537037</v>
      </c>
      <c r="D190">
        <v>20260114</v>
      </c>
      <c r="E190">
        <v>4250</v>
      </c>
      <c r="F190">
        <v>637.5</v>
      </c>
      <c r="G190" s="14" t="s">
        <v>1868</v>
      </c>
      <c r="H190" s="14" t="s">
        <v>2110</v>
      </c>
      <c r="I190" t="s">
        <v>1870</v>
      </c>
      <c r="J190" t="s">
        <v>10</v>
      </c>
      <c r="K190" t="s">
        <v>2111</v>
      </c>
      <c r="M190" t="s">
        <v>103</v>
      </c>
      <c r="N190">
        <v>0</v>
      </c>
      <c r="O190" t="s">
        <v>104</v>
      </c>
      <c r="P190" t="s">
        <v>105</v>
      </c>
      <c r="Q190" s="14" t="s">
        <v>2112</v>
      </c>
      <c r="R190" t="s">
        <v>1873</v>
      </c>
      <c r="S190">
        <v>140602</v>
      </c>
      <c r="T190">
        <v>101541</v>
      </c>
      <c r="U190" t="s">
        <v>108</v>
      </c>
      <c r="V190" t="s">
        <v>109</v>
      </c>
      <c r="W190" t="s">
        <v>110</v>
      </c>
      <c r="X190">
        <v>488.94</v>
      </c>
      <c r="Y190">
        <v>4250</v>
      </c>
      <c r="Z190" s="14" t="s">
        <v>2113</v>
      </c>
      <c r="AA190">
        <v>20260329</v>
      </c>
      <c r="AD190" t="s">
        <v>144</v>
      </c>
      <c r="AE190" t="s">
        <v>2114</v>
      </c>
      <c r="AF190">
        <v>1</v>
      </c>
      <c r="AG190" t="s">
        <v>1689</v>
      </c>
      <c r="AH190" t="s">
        <v>2115</v>
      </c>
      <c r="AI190" s="14" t="s">
        <v>2116</v>
      </c>
      <c r="AJ190" s="14" t="s">
        <v>117</v>
      </c>
      <c r="AK190" s="1">
        <v>46114.4576041667</v>
      </c>
      <c r="AL190" t="s">
        <v>118</v>
      </c>
      <c r="AN190" t="s">
        <v>410</v>
      </c>
      <c r="AO190" t="s">
        <v>2117</v>
      </c>
      <c r="AP190">
        <v>140602</v>
      </c>
      <c r="AQ190" t="s">
        <v>2118</v>
      </c>
      <c r="AR190" t="s">
        <v>122</v>
      </c>
      <c r="AS190" t="s">
        <v>123</v>
      </c>
      <c r="AT190" s="14" t="s">
        <v>2119</v>
      </c>
      <c r="AV190" t="s">
        <v>319</v>
      </c>
      <c r="AW190">
        <v>1189.15</v>
      </c>
    </row>
    <row r="191" spans="1:49">
      <c r="A191">
        <f t="shared" si="2"/>
        <v>190</v>
      </c>
      <c r="B191" s="1">
        <v>46136.4297337963</v>
      </c>
      <c r="C191" s="1">
        <v>46031.7002430556</v>
      </c>
      <c r="D191">
        <v>20260109</v>
      </c>
      <c r="E191">
        <v>4300</v>
      </c>
      <c r="F191">
        <v>645</v>
      </c>
      <c r="G191" s="14" t="s">
        <v>1868</v>
      </c>
      <c r="H191" s="14" t="s">
        <v>2120</v>
      </c>
      <c r="I191" t="s">
        <v>1870</v>
      </c>
      <c r="J191" t="s">
        <v>10</v>
      </c>
      <c r="K191" t="s">
        <v>2121</v>
      </c>
      <c r="M191" t="s">
        <v>103</v>
      </c>
      <c r="N191">
        <v>0</v>
      </c>
      <c r="O191" t="s">
        <v>104</v>
      </c>
      <c r="P191" t="s">
        <v>105</v>
      </c>
      <c r="Q191" s="14" t="s">
        <v>2122</v>
      </c>
      <c r="R191" t="s">
        <v>1873</v>
      </c>
      <c r="S191">
        <v>140602</v>
      </c>
      <c r="T191">
        <v>1003148</v>
      </c>
      <c r="U191" t="s">
        <v>108</v>
      </c>
      <c r="V191" t="s">
        <v>109</v>
      </c>
      <c r="W191" t="s">
        <v>110</v>
      </c>
      <c r="X191">
        <v>494.69</v>
      </c>
      <c r="Y191">
        <v>4300</v>
      </c>
      <c r="Z191" s="14" t="s">
        <v>2123</v>
      </c>
      <c r="AA191">
        <v>20260329</v>
      </c>
      <c r="AD191" t="s">
        <v>144</v>
      </c>
      <c r="AE191" t="s">
        <v>2124</v>
      </c>
      <c r="AF191">
        <v>1</v>
      </c>
      <c r="AG191" t="s">
        <v>114</v>
      </c>
      <c r="AH191" t="s">
        <v>725</v>
      </c>
      <c r="AI191" s="14" t="s">
        <v>726</v>
      </c>
      <c r="AJ191" s="14" t="s">
        <v>117</v>
      </c>
      <c r="AK191" s="1">
        <v>46114.6032291667</v>
      </c>
      <c r="AL191" t="s">
        <v>118</v>
      </c>
      <c r="AN191" t="s">
        <v>567</v>
      </c>
      <c r="AO191" t="s">
        <v>2125</v>
      </c>
      <c r="AP191">
        <v>140602</v>
      </c>
      <c r="AQ191" t="s">
        <v>2126</v>
      </c>
      <c r="AR191" t="s">
        <v>122</v>
      </c>
      <c r="AS191" t="s">
        <v>123</v>
      </c>
      <c r="AT191" s="14" t="s">
        <v>2127</v>
      </c>
      <c r="AV191" t="s">
        <v>319</v>
      </c>
      <c r="AW191">
        <v>4250</v>
      </c>
    </row>
    <row r="192" spans="1:49">
      <c r="A192">
        <f t="shared" si="2"/>
        <v>191</v>
      </c>
      <c r="B192" s="1">
        <v>46136.4125810185</v>
      </c>
      <c r="C192" s="1">
        <v>46035.7291203704</v>
      </c>
      <c r="D192">
        <v>20260113</v>
      </c>
      <c r="E192">
        <v>2700</v>
      </c>
      <c r="F192">
        <v>405</v>
      </c>
      <c r="G192" s="14" t="s">
        <v>1868</v>
      </c>
      <c r="H192" s="14" t="s">
        <v>2128</v>
      </c>
      <c r="I192" t="s">
        <v>1870</v>
      </c>
      <c r="J192" t="s">
        <v>10</v>
      </c>
      <c r="K192" t="s">
        <v>2129</v>
      </c>
      <c r="M192" t="s">
        <v>103</v>
      </c>
      <c r="N192">
        <v>0</v>
      </c>
      <c r="O192" t="s">
        <v>104</v>
      </c>
      <c r="P192" t="s">
        <v>105</v>
      </c>
      <c r="Q192" s="14" t="s">
        <v>2130</v>
      </c>
      <c r="R192" t="s">
        <v>1873</v>
      </c>
      <c r="S192">
        <v>140602</v>
      </c>
      <c r="T192">
        <v>2005476</v>
      </c>
      <c r="U192" t="s">
        <v>108</v>
      </c>
      <c r="V192" t="s">
        <v>109</v>
      </c>
      <c r="W192" t="s">
        <v>110</v>
      </c>
      <c r="X192">
        <v>310.62</v>
      </c>
      <c r="Y192">
        <v>2700</v>
      </c>
      <c r="Z192" s="14" t="s">
        <v>2131</v>
      </c>
      <c r="AA192">
        <v>20260401</v>
      </c>
      <c r="AD192" t="s">
        <v>144</v>
      </c>
      <c r="AE192" t="s">
        <v>2132</v>
      </c>
      <c r="AF192">
        <v>1</v>
      </c>
      <c r="AG192" t="s">
        <v>577</v>
      </c>
      <c r="AH192" t="s">
        <v>830</v>
      </c>
      <c r="AI192" s="14" t="s">
        <v>831</v>
      </c>
      <c r="AJ192" s="14" t="s">
        <v>117</v>
      </c>
      <c r="AK192" s="1">
        <v>46114.6492013889</v>
      </c>
      <c r="AL192" t="s">
        <v>118</v>
      </c>
      <c r="AN192" t="s">
        <v>149</v>
      </c>
      <c r="AO192" t="s">
        <v>2133</v>
      </c>
      <c r="AP192">
        <v>140602</v>
      </c>
      <c r="AQ192" t="s">
        <v>2134</v>
      </c>
      <c r="AR192" t="s">
        <v>122</v>
      </c>
      <c r="AS192" t="s">
        <v>123</v>
      </c>
      <c r="AT192" s="14" t="s">
        <v>2135</v>
      </c>
      <c r="AV192" t="s">
        <v>319</v>
      </c>
      <c r="AW192">
        <v>1294.55</v>
      </c>
    </row>
    <row r="193" spans="1:49">
      <c r="A193">
        <f t="shared" si="2"/>
        <v>192</v>
      </c>
      <c r="B193" s="1">
        <v>46136.4082407407</v>
      </c>
      <c r="C193" s="1">
        <v>46040.4788773148</v>
      </c>
      <c r="D193">
        <v>20260118</v>
      </c>
      <c r="E193">
        <v>1000</v>
      </c>
      <c r="F193">
        <v>150</v>
      </c>
      <c r="G193" s="14" t="s">
        <v>1868</v>
      </c>
      <c r="H193" s="14" t="s">
        <v>2136</v>
      </c>
      <c r="I193" t="s">
        <v>1870</v>
      </c>
      <c r="J193" t="s">
        <v>10</v>
      </c>
      <c r="K193" t="s">
        <v>2137</v>
      </c>
      <c r="M193" t="s">
        <v>103</v>
      </c>
      <c r="N193">
        <v>0</v>
      </c>
      <c r="O193" t="s">
        <v>104</v>
      </c>
      <c r="P193" t="s">
        <v>105</v>
      </c>
      <c r="Q193" s="14" t="s">
        <v>2138</v>
      </c>
      <c r="R193" t="s">
        <v>1873</v>
      </c>
      <c r="S193">
        <v>140602</v>
      </c>
      <c r="T193">
        <v>1012224</v>
      </c>
      <c r="U193" t="s">
        <v>1912</v>
      </c>
      <c r="V193" t="s">
        <v>109</v>
      </c>
      <c r="W193" t="s">
        <v>110</v>
      </c>
      <c r="X193">
        <v>115.04</v>
      </c>
      <c r="Y193">
        <v>1000</v>
      </c>
      <c r="Z193" s="14" t="s">
        <v>2139</v>
      </c>
      <c r="AA193">
        <v>20260401</v>
      </c>
      <c r="AD193" t="s">
        <v>144</v>
      </c>
      <c r="AE193" t="s">
        <v>2140</v>
      </c>
      <c r="AF193">
        <v>1</v>
      </c>
      <c r="AG193" t="s">
        <v>146</v>
      </c>
      <c r="AH193" t="s">
        <v>303</v>
      </c>
      <c r="AI193" s="14" t="s">
        <v>304</v>
      </c>
      <c r="AJ193" s="14" t="s">
        <v>117</v>
      </c>
      <c r="AK193" s="1">
        <v>46114.6547800926</v>
      </c>
      <c r="AL193" t="s">
        <v>118</v>
      </c>
      <c r="AN193" t="s">
        <v>133</v>
      </c>
      <c r="AO193" t="s">
        <v>2141</v>
      </c>
      <c r="AP193">
        <v>140602</v>
      </c>
      <c r="AQ193" t="s">
        <v>2142</v>
      </c>
      <c r="AR193" t="s">
        <v>122</v>
      </c>
      <c r="AS193" t="s">
        <v>123</v>
      </c>
      <c r="AT193" s="14" t="s">
        <v>2143</v>
      </c>
      <c r="AV193" t="s">
        <v>319</v>
      </c>
      <c r="AW193">
        <v>1346.4</v>
      </c>
    </row>
    <row r="194" spans="1:49">
      <c r="A194">
        <f t="shared" ref="A194:A257" si="3">ROW()-1</f>
        <v>193</v>
      </c>
      <c r="B194" s="1">
        <v>46136.4062615741</v>
      </c>
      <c r="C194" s="1">
        <v>46033.5655671296</v>
      </c>
      <c r="D194">
        <v>20260111</v>
      </c>
      <c r="E194">
        <v>7300</v>
      </c>
      <c r="F194">
        <v>1095</v>
      </c>
      <c r="G194" s="14" t="s">
        <v>1868</v>
      </c>
      <c r="H194" s="14" t="s">
        <v>2144</v>
      </c>
      <c r="I194" t="s">
        <v>1870</v>
      </c>
      <c r="J194" t="s">
        <v>10</v>
      </c>
      <c r="K194" t="s">
        <v>2145</v>
      </c>
      <c r="M194" t="s">
        <v>103</v>
      </c>
      <c r="N194">
        <v>0</v>
      </c>
      <c r="O194" t="s">
        <v>104</v>
      </c>
      <c r="P194" t="s">
        <v>105</v>
      </c>
      <c r="Q194" s="14" t="s">
        <v>2146</v>
      </c>
      <c r="R194" t="s">
        <v>1873</v>
      </c>
      <c r="S194">
        <v>140602</v>
      </c>
      <c r="T194">
        <v>1002539</v>
      </c>
      <c r="U194" t="s">
        <v>108</v>
      </c>
      <c r="V194" t="s">
        <v>109</v>
      </c>
      <c r="W194" t="s">
        <v>110</v>
      </c>
      <c r="X194">
        <v>839.82</v>
      </c>
      <c r="Y194">
        <v>7300</v>
      </c>
      <c r="Z194" s="14" t="s">
        <v>2147</v>
      </c>
      <c r="AA194">
        <v>20260329</v>
      </c>
      <c r="AD194" t="s">
        <v>144</v>
      </c>
      <c r="AE194" t="s">
        <v>2148</v>
      </c>
      <c r="AF194">
        <v>1</v>
      </c>
      <c r="AG194" t="s">
        <v>259</v>
      </c>
      <c r="AH194" t="s">
        <v>2149</v>
      </c>
      <c r="AI194" s="14" t="s">
        <v>2150</v>
      </c>
      <c r="AJ194" s="14" t="s">
        <v>117</v>
      </c>
      <c r="AK194" s="1">
        <v>46114.6590393518</v>
      </c>
      <c r="AL194" t="s">
        <v>118</v>
      </c>
      <c r="AN194" t="s">
        <v>862</v>
      </c>
      <c r="AO194" t="s">
        <v>2151</v>
      </c>
      <c r="AP194">
        <v>140603</v>
      </c>
      <c r="AQ194" t="s">
        <v>2152</v>
      </c>
      <c r="AR194" t="s">
        <v>122</v>
      </c>
      <c r="AS194" t="s">
        <v>123</v>
      </c>
      <c r="AT194" s="14" t="s">
        <v>2153</v>
      </c>
      <c r="AV194" t="s">
        <v>319</v>
      </c>
      <c r="AW194">
        <v>1242.7</v>
      </c>
    </row>
    <row r="195" spans="1:49">
      <c r="A195">
        <f t="shared" si="3"/>
        <v>194</v>
      </c>
      <c r="B195" s="1">
        <v>46136.6846180556</v>
      </c>
      <c r="C195" s="1">
        <v>46059.7398611111</v>
      </c>
      <c r="D195">
        <v>20260206</v>
      </c>
      <c r="E195">
        <v>2400</v>
      </c>
      <c r="F195">
        <v>360</v>
      </c>
      <c r="G195" s="14" t="s">
        <v>1868</v>
      </c>
      <c r="H195" s="14" t="s">
        <v>2154</v>
      </c>
      <c r="I195" t="s">
        <v>1870</v>
      </c>
      <c r="J195" t="s">
        <v>10</v>
      </c>
      <c r="K195" t="s">
        <v>2155</v>
      </c>
      <c r="M195" t="s">
        <v>103</v>
      </c>
      <c r="N195">
        <v>0</v>
      </c>
      <c r="O195" t="s">
        <v>104</v>
      </c>
      <c r="P195" t="s">
        <v>105</v>
      </c>
      <c r="Q195" s="14" t="s">
        <v>2156</v>
      </c>
      <c r="R195" t="s">
        <v>1873</v>
      </c>
      <c r="S195">
        <v>140602</v>
      </c>
      <c r="T195">
        <v>2006220</v>
      </c>
      <c r="U195" t="s">
        <v>108</v>
      </c>
      <c r="V195" t="s">
        <v>109</v>
      </c>
      <c r="W195" t="s">
        <v>110</v>
      </c>
      <c r="X195">
        <v>276.11</v>
      </c>
      <c r="Y195">
        <v>2400</v>
      </c>
      <c r="Z195" s="14" t="s">
        <v>2157</v>
      </c>
      <c r="AA195">
        <v>20260401</v>
      </c>
      <c r="AD195" t="s">
        <v>200</v>
      </c>
      <c r="AE195" t="s">
        <v>2158</v>
      </c>
      <c r="AF195">
        <v>1</v>
      </c>
      <c r="AG195" t="s">
        <v>114</v>
      </c>
      <c r="AH195" t="s">
        <v>1968</v>
      </c>
      <c r="AI195" s="14" t="s">
        <v>1969</v>
      </c>
      <c r="AJ195" s="14" t="s">
        <v>117</v>
      </c>
      <c r="AK195" s="1">
        <v>46115.8796527778</v>
      </c>
      <c r="AL195" t="s">
        <v>118</v>
      </c>
      <c r="AN195" t="s">
        <v>2159</v>
      </c>
      <c r="AO195" t="s">
        <v>2160</v>
      </c>
      <c r="AP195">
        <v>140602</v>
      </c>
      <c r="AQ195" t="s">
        <v>2161</v>
      </c>
      <c r="AR195" t="s">
        <v>122</v>
      </c>
      <c r="AS195" t="s">
        <v>123</v>
      </c>
      <c r="AT195" s="14" t="s">
        <v>2162</v>
      </c>
      <c r="AV195" t="s">
        <v>319</v>
      </c>
      <c r="AW195">
        <v>3400</v>
      </c>
    </row>
    <row r="196" spans="1:49">
      <c r="A196">
        <f t="shared" si="3"/>
        <v>195</v>
      </c>
      <c r="B196" s="1">
        <v>46136.6818865741</v>
      </c>
      <c r="C196" s="1">
        <v>46059.685787037</v>
      </c>
      <c r="D196">
        <v>20260206</v>
      </c>
      <c r="E196">
        <v>5000</v>
      </c>
      <c r="F196">
        <v>750</v>
      </c>
      <c r="G196" s="14" t="s">
        <v>1868</v>
      </c>
      <c r="H196" s="14" t="s">
        <v>2163</v>
      </c>
      <c r="I196" t="s">
        <v>1870</v>
      </c>
      <c r="J196" t="s">
        <v>10</v>
      </c>
      <c r="K196" t="s">
        <v>2164</v>
      </c>
      <c r="M196" t="s">
        <v>103</v>
      </c>
      <c r="N196">
        <v>0</v>
      </c>
      <c r="O196" t="s">
        <v>104</v>
      </c>
      <c r="P196" t="s">
        <v>105</v>
      </c>
      <c r="Q196" s="14" t="s">
        <v>2165</v>
      </c>
      <c r="R196" t="s">
        <v>1873</v>
      </c>
      <c r="S196">
        <v>140602</v>
      </c>
      <c r="T196">
        <v>1003982</v>
      </c>
      <c r="U196" t="s">
        <v>108</v>
      </c>
      <c r="V196" t="s">
        <v>109</v>
      </c>
      <c r="W196" t="s">
        <v>110</v>
      </c>
      <c r="X196">
        <v>575.22</v>
      </c>
      <c r="Y196">
        <v>5000</v>
      </c>
      <c r="Z196" s="14" t="s">
        <v>2166</v>
      </c>
      <c r="AA196">
        <v>20260401</v>
      </c>
      <c r="AD196" t="s">
        <v>200</v>
      </c>
      <c r="AE196" t="s">
        <v>2167</v>
      </c>
      <c r="AF196">
        <v>1</v>
      </c>
      <c r="AG196" t="s">
        <v>114</v>
      </c>
      <c r="AH196" t="s">
        <v>682</v>
      </c>
      <c r="AI196" s="14" t="s">
        <v>683</v>
      </c>
      <c r="AJ196" s="14" t="s">
        <v>117</v>
      </c>
      <c r="AK196" s="1">
        <v>46115.8951967593</v>
      </c>
      <c r="AL196" t="s">
        <v>118</v>
      </c>
      <c r="AN196" t="s">
        <v>272</v>
      </c>
      <c r="AO196" t="s">
        <v>2168</v>
      </c>
      <c r="AP196">
        <v>140602</v>
      </c>
      <c r="AQ196" t="s">
        <v>2169</v>
      </c>
      <c r="AR196" t="s">
        <v>122</v>
      </c>
      <c r="AS196" t="s">
        <v>123</v>
      </c>
      <c r="AT196" s="14" t="s">
        <v>2170</v>
      </c>
      <c r="AV196" t="s">
        <v>319</v>
      </c>
      <c r="AW196">
        <v>2550</v>
      </c>
    </row>
    <row r="197" spans="1:49">
      <c r="A197">
        <f t="shared" si="3"/>
        <v>196</v>
      </c>
      <c r="B197" s="1">
        <v>46136.6773263889</v>
      </c>
      <c r="C197" s="1">
        <v>46080.47375</v>
      </c>
      <c r="D197">
        <v>20260227</v>
      </c>
      <c r="E197">
        <v>3300</v>
      </c>
      <c r="F197">
        <v>495</v>
      </c>
      <c r="G197" s="14" t="s">
        <v>1868</v>
      </c>
      <c r="H197" s="14" t="s">
        <v>2171</v>
      </c>
      <c r="I197" t="s">
        <v>1870</v>
      </c>
      <c r="J197" t="s">
        <v>10</v>
      </c>
      <c r="K197" t="s">
        <v>2172</v>
      </c>
      <c r="M197" t="s">
        <v>103</v>
      </c>
      <c r="N197">
        <v>0</v>
      </c>
      <c r="O197" t="s">
        <v>104</v>
      </c>
      <c r="P197" t="s">
        <v>105</v>
      </c>
      <c r="Q197" s="14" t="s">
        <v>2173</v>
      </c>
      <c r="R197" t="s">
        <v>1873</v>
      </c>
      <c r="S197">
        <v>140602</v>
      </c>
      <c r="T197">
        <v>1010909</v>
      </c>
      <c r="U197" t="s">
        <v>108</v>
      </c>
      <c r="V197" t="s">
        <v>109</v>
      </c>
      <c r="W197" t="s">
        <v>110</v>
      </c>
      <c r="X197">
        <v>379.65</v>
      </c>
      <c r="Y197">
        <v>3300</v>
      </c>
      <c r="Z197" s="14" t="s">
        <v>2174</v>
      </c>
      <c r="AA197">
        <v>20260403</v>
      </c>
      <c r="AD197" t="s">
        <v>200</v>
      </c>
      <c r="AE197" t="s">
        <v>2175</v>
      </c>
      <c r="AF197">
        <v>1</v>
      </c>
      <c r="AG197" t="s">
        <v>214</v>
      </c>
      <c r="AH197" t="s">
        <v>1978</v>
      </c>
      <c r="AI197" s="14" t="s">
        <v>1979</v>
      </c>
      <c r="AJ197" s="14" t="s">
        <v>117</v>
      </c>
      <c r="AK197" s="1">
        <v>46115.9433101852</v>
      </c>
      <c r="AL197" t="s">
        <v>118</v>
      </c>
      <c r="AN197" t="s">
        <v>410</v>
      </c>
      <c r="AO197" t="s">
        <v>2176</v>
      </c>
      <c r="AP197">
        <v>140602</v>
      </c>
      <c r="AQ197" t="s">
        <v>2177</v>
      </c>
      <c r="AR197" t="s">
        <v>122</v>
      </c>
      <c r="AS197" t="s">
        <v>123</v>
      </c>
      <c r="AT197" s="14" t="s">
        <v>2178</v>
      </c>
      <c r="AV197" t="s">
        <v>319</v>
      </c>
      <c r="AW197">
        <v>934.15</v>
      </c>
    </row>
    <row r="198" spans="1:49">
      <c r="A198">
        <f t="shared" si="3"/>
        <v>197</v>
      </c>
      <c r="B198" s="1">
        <v>46136.6718402778</v>
      </c>
      <c r="C198" s="1">
        <v>46068.4393981481</v>
      </c>
      <c r="D198">
        <v>20260215</v>
      </c>
      <c r="E198">
        <v>1080</v>
      </c>
      <c r="F198">
        <v>162</v>
      </c>
      <c r="G198" s="14" t="s">
        <v>1868</v>
      </c>
      <c r="H198" s="14" t="s">
        <v>2179</v>
      </c>
      <c r="I198" t="s">
        <v>1870</v>
      </c>
      <c r="J198" t="s">
        <v>10</v>
      </c>
      <c r="K198" t="s">
        <v>2180</v>
      </c>
      <c r="M198" t="s">
        <v>103</v>
      </c>
      <c r="N198">
        <v>0</v>
      </c>
      <c r="O198" t="s">
        <v>104</v>
      </c>
      <c r="P198" t="s">
        <v>105</v>
      </c>
      <c r="Q198" s="14" t="s">
        <v>2181</v>
      </c>
      <c r="R198" t="s">
        <v>1873</v>
      </c>
      <c r="S198">
        <v>140602</v>
      </c>
      <c r="T198">
        <v>1011101</v>
      </c>
      <c r="U198" t="s">
        <v>108</v>
      </c>
      <c r="V198" t="s">
        <v>109</v>
      </c>
      <c r="W198" t="s">
        <v>110</v>
      </c>
      <c r="X198">
        <v>124.25</v>
      </c>
      <c r="Y198">
        <v>1080</v>
      </c>
      <c r="Z198" s="14" t="s">
        <v>2182</v>
      </c>
      <c r="AA198">
        <v>20260403</v>
      </c>
      <c r="AD198" t="s">
        <v>144</v>
      </c>
      <c r="AE198" t="s">
        <v>2183</v>
      </c>
      <c r="AF198">
        <v>1</v>
      </c>
      <c r="AG198" t="s">
        <v>214</v>
      </c>
      <c r="AH198" t="s">
        <v>482</v>
      </c>
      <c r="AI198" s="14" t="s">
        <v>420</v>
      </c>
      <c r="AJ198" s="14" t="s">
        <v>117</v>
      </c>
      <c r="AK198" s="1">
        <v>46115.9683912037</v>
      </c>
      <c r="AL198" t="s">
        <v>118</v>
      </c>
      <c r="AN198" t="s">
        <v>283</v>
      </c>
      <c r="AO198" t="s">
        <v>2184</v>
      </c>
      <c r="AP198">
        <v>140602</v>
      </c>
      <c r="AQ198" t="s">
        <v>2185</v>
      </c>
      <c r="AR198" t="s">
        <v>122</v>
      </c>
      <c r="AS198" t="s">
        <v>123</v>
      </c>
      <c r="AT198" s="14" t="s">
        <v>2186</v>
      </c>
      <c r="AV198" t="s">
        <v>319</v>
      </c>
      <c r="AW198">
        <v>1530</v>
      </c>
    </row>
    <row r="199" spans="1:49">
      <c r="A199">
        <f t="shared" si="3"/>
        <v>198</v>
      </c>
      <c r="B199" s="1">
        <v>46136.6696875</v>
      </c>
      <c r="C199" s="1">
        <v>46067.6857407407</v>
      </c>
      <c r="D199">
        <v>20260214</v>
      </c>
      <c r="E199">
        <v>1890</v>
      </c>
      <c r="F199">
        <v>283.5</v>
      </c>
      <c r="G199" s="14" t="s">
        <v>1868</v>
      </c>
      <c r="H199" s="14" t="s">
        <v>2187</v>
      </c>
      <c r="I199" t="s">
        <v>1870</v>
      </c>
      <c r="J199" t="s">
        <v>10</v>
      </c>
      <c r="K199" t="s">
        <v>2188</v>
      </c>
      <c r="M199" t="s">
        <v>103</v>
      </c>
      <c r="N199">
        <v>0</v>
      </c>
      <c r="O199" t="s">
        <v>104</v>
      </c>
      <c r="P199" t="s">
        <v>105</v>
      </c>
      <c r="Q199" s="14" t="s">
        <v>2189</v>
      </c>
      <c r="R199" t="s">
        <v>1873</v>
      </c>
      <c r="S199">
        <v>140602</v>
      </c>
      <c r="T199">
        <v>1012382</v>
      </c>
      <c r="U199" t="s">
        <v>108</v>
      </c>
      <c r="V199" t="s">
        <v>109</v>
      </c>
      <c r="W199" t="s">
        <v>110</v>
      </c>
      <c r="X199">
        <v>217.43</v>
      </c>
      <c r="Y199">
        <v>1890</v>
      </c>
      <c r="Z199" s="14" t="s">
        <v>2190</v>
      </c>
      <c r="AA199">
        <v>20260403</v>
      </c>
      <c r="AD199" t="s">
        <v>144</v>
      </c>
      <c r="AE199" t="s">
        <v>2191</v>
      </c>
      <c r="AF199">
        <v>1</v>
      </c>
      <c r="AG199" t="s">
        <v>214</v>
      </c>
      <c r="AH199" t="s">
        <v>2192</v>
      </c>
      <c r="AI199" s="14" t="s">
        <v>2193</v>
      </c>
      <c r="AJ199" s="14" t="s">
        <v>117</v>
      </c>
      <c r="AK199" s="1">
        <v>46115.9776736111</v>
      </c>
      <c r="AL199" t="s">
        <v>118</v>
      </c>
      <c r="AN199" t="s">
        <v>591</v>
      </c>
      <c r="AO199" t="s">
        <v>2194</v>
      </c>
      <c r="AP199">
        <v>140602</v>
      </c>
      <c r="AQ199" t="s">
        <v>2195</v>
      </c>
      <c r="AR199" t="s">
        <v>122</v>
      </c>
      <c r="AS199" t="s">
        <v>123</v>
      </c>
      <c r="AT199" s="14" t="s">
        <v>2196</v>
      </c>
      <c r="AV199" t="s">
        <v>319</v>
      </c>
      <c r="AW199">
        <v>1373.6</v>
      </c>
    </row>
    <row r="200" spans="1:49">
      <c r="A200">
        <f t="shared" si="3"/>
        <v>199</v>
      </c>
      <c r="B200" s="1">
        <v>46136.5936574074</v>
      </c>
      <c r="C200" s="1">
        <v>46067.4558796296</v>
      </c>
      <c r="D200">
        <v>20260214</v>
      </c>
      <c r="E200">
        <v>1200</v>
      </c>
      <c r="F200">
        <v>180</v>
      </c>
      <c r="G200" s="14" t="s">
        <v>1868</v>
      </c>
      <c r="H200" s="14" t="s">
        <v>2197</v>
      </c>
      <c r="I200" t="s">
        <v>1870</v>
      </c>
      <c r="J200" t="s">
        <v>10</v>
      </c>
      <c r="K200" t="s">
        <v>2198</v>
      </c>
      <c r="M200" t="s">
        <v>103</v>
      </c>
      <c r="N200">
        <v>0</v>
      </c>
      <c r="O200" t="s">
        <v>104</v>
      </c>
      <c r="P200" t="s">
        <v>105</v>
      </c>
      <c r="Q200" s="14" t="s">
        <v>2199</v>
      </c>
      <c r="R200" t="s">
        <v>1873</v>
      </c>
      <c r="S200">
        <v>140602</v>
      </c>
      <c r="T200">
        <v>2003827</v>
      </c>
      <c r="U200" t="s">
        <v>108</v>
      </c>
      <c r="V200" t="s">
        <v>109</v>
      </c>
      <c r="W200" t="s">
        <v>110</v>
      </c>
      <c r="X200">
        <v>138.05</v>
      </c>
      <c r="Y200">
        <v>1200</v>
      </c>
      <c r="Z200" s="14" t="s">
        <v>2200</v>
      </c>
      <c r="AA200">
        <v>20260403</v>
      </c>
      <c r="AD200" t="s">
        <v>144</v>
      </c>
      <c r="AE200" t="s">
        <v>2201</v>
      </c>
      <c r="AF200">
        <v>1</v>
      </c>
      <c r="AG200" t="s">
        <v>214</v>
      </c>
      <c r="AH200" t="s">
        <v>313</v>
      </c>
      <c r="AI200" s="14" t="s">
        <v>314</v>
      </c>
      <c r="AJ200" s="14" t="s">
        <v>117</v>
      </c>
      <c r="AK200" s="1">
        <v>46115.9929513889</v>
      </c>
      <c r="AL200" t="s">
        <v>118</v>
      </c>
      <c r="AN200" t="s">
        <v>133</v>
      </c>
      <c r="AO200" t="s">
        <v>2202</v>
      </c>
      <c r="AP200">
        <v>140602</v>
      </c>
      <c r="AQ200" t="s">
        <v>2203</v>
      </c>
      <c r="AR200" t="s">
        <v>122</v>
      </c>
      <c r="AS200" t="s">
        <v>123</v>
      </c>
      <c r="AT200" s="14" t="s">
        <v>2204</v>
      </c>
      <c r="AV200" t="s">
        <v>319</v>
      </c>
      <c r="AW200">
        <v>1688.95</v>
      </c>
    </row>
    <row r="201" spans="1:49">
      <c r="A201">
        <f t="shared" si="3"/>
        <v>200</v>
      </c>
      <c r="B201" s="1">
        <v>46136.4176736111</v>
      </c>
      <c r="C201" s="1">
        <v>46039.4169791667</v>
      </c>
      <c r="D201">
        <v>20260117</v>
      </c>
      <c r="E201">
        <v>1299</v>
      </c>
      <c r="F201">
        <v>194.85</v>
      </c>
      <c r="G201" s="14" t="s">
        <v>1868</v>
      </c>
      <c r="H201" s="14" t="s">
        <v>2205</v>
      </c>
      <c r="I201" t="s">
        <v>1870</v>
      </c>
      <c r="J201" t="s">
        <v>10</v>
      </c>
      <c r="K201" t="s">
        <v>2206</v>
      </c>
      <c r="M201" t="s">
        <v>103</v>
      </c>
      <c r="N201">
        <v>0</v>
      </c>
      <c r="O201" t="s">
        <v>104</v>
      </c>
      <c r="P201" t="s">
        <v>105</v>
      </c>
      <c r="Q201" s="14" t="s">
        <v>2207</v>
      </c>
      <c r="R201" t="s">
        <v>1873</v>
      </c>
      <c r="S201">
        <v>140602</v>
      </c>
      <c r="T201">
        <v>1012221</v>
      </c>
      <c r="U201" t="s">
        <v>1912</v>
      </c>
      <c r="V201" t="s">
        <v>109</v>
      </c>
      <c r="W201" t="s">
        <v>110</v>
      </c>
      <c r="X201">
        <v>149.44</v>
      </c>
      <c r="Y201">
        <v>1299</v>
      </c>
      <c r="Z201" s="14" t="s">
        <v>2208</v>
      </c>
      <c r="AA201">
        <v>20260401</v>
      </c>
      <c r="AD201" t="s">
        <v>144</v>
      </c>
      <c r="AE201" t="s">
        <v>2209</v>
      </c>
      <c r="AF201">
        <v>1</v>
      </c>
      <c r="AG201" t="s">
        <v>146</v>
      </c>
      <c r="AH201" t="s">
        <v>2210</v>
      </c>
      <c r="AI201" s="14" t="s">
        <v>2211</v>
      </c>
      <c r="AJ201" s="14" t="s">
        <v>117</v>
      </c>
      <c r="AK201" s="1">
        <v>46114.6370023148</v>
      </c>
      <c r="AL201" t="s">
        <v>118</v>
      </c>
      <c r="AN201" t="s">
        <v>1590</v>
      </c>
      <c r="AO201" t="s">
        <v>2212</v>
      </c>
      <c r="AP201">
        <v>140602</v>
      </c>
      <c r="AQ201" t="s">
        <v>2213</v>
      </c>
      <c r="AR201" t="s">
        <v>122</v>
      </c>
      <c r="AS201" t="s">
        <v>123</v>
      </c>
      <c r="AT201" s="14" t="s">
        <v>2214</v>
      </c>
      <c r="AV201" t="s">
        <v>319</v>
      </c>
      <c r="AW201">
        <v>1099.9</v>
      </c>
    </row>
    <row r="202" spans="1:49">
      <c r="A202">
        <f t="shared" si="3"/>
        <v>201</v>
      </c>
      <c r="B202" s="1">
        <v>46136.695625</v>
      </c>
      <c r="C202" s="1">
        <v>46059.4683680556</v>
      </c>
      <c r="D202">
        <v>20260206</v>
      </c>
      <c r="E202">
        <v>1920</v>
      </c>
      <c r="F202">
        <v>288</v>
      </c>
      <c r="G202" s="14" t="s">
        <v>1868</v>
      </c>
      <c r="H202" s="14" t="s">
        <v>2215</v>
      </c>
      <c r="I202" t="s">
        <v>1870</v>
      </c>
      <c r="J202" t="s">
        <v>10</v>
      </c>
      <c r="K202" t="s">
        <v>2216</v>
      </c>
      <c r="M202" t="s">
        <v>103</v>
      </c>
      <c r="N202">
        <v>0</v>
      </c>
      <c r="O202" t="s">
        <v>104</v>
      </c>
      <c r="P202" t="s">
        <v>105</v>
      </c>
      <c r="Q202" s="14" t="s">
        <v>2217</v>
      </c>
      <c r="R202" t="s">
        <v>1873</v>
      </c>
      <c r="S202">
        <v>140602</v>
      </c>
      <c r="T202">
        <v>1010982</v>
      </c>
      <c r="U202" t="s">
        <v>108</v>
      </c>
      <c r="V202" t="s">
        <v>109</v>
      </c>
      <c r="W202" t="s">
        <v>110</v>
      </c>
      <c r="X202">
        <v>220.88</v>
      </c>
      <c r="Y202">
        <v>1920</v>
      </c>
      <c r="Z202" s="14" t="s">
        <v>2218</v>
      </c>
      <c r="AA202">
        <v>20260402</v>
      </c>
      <c r="AD202" t="s">
        <v>200</v>
      </c>
      <c r="AE202" t="s">
        <v>2219</v>
      </c>
      <c r="AF202">
        <v>1</v>
      </c>
      <c r="AG202" t="s">
        <v>202</v>
      </c>
      <c r="AH202" t="s">
        <v>2220</v>
      </c>
      <c r="AI202" s="14" t="s">
        <v>2221</v>
      </c>
      <c r="AJ202" s="14" t="s">
        <v>117</v>
      </c>
      <c r="AK202" s="1">
        <v>46115.7605787037</v>
      </c>
      <c r="AL202" t="s">
        <v>118</v>
      </c>
      <c r="AN202" t="s">
        <v>2222</v>
      </c>
      <c r="AO202" t="s">
        <v>2223</v>
      </c>
      <c r="AP202">
        <v>140602</v>
      </c>
      <c r="AQ202" t="s">
        <v>2224</v>
      </c>
      <c r="AR202" t="s">
        <v>122</v>
      </c>
      <c r="AS202" t="s">
        <v>123</v>
      </c>
      <c r="AT202" s="14" t="s">
        <v>2225</v>
      </c>
      <c r="AV202" t="s">
        <v>319</v>
      </c>
      <c r="AW202">
        <v>4200.7</v>
      </c>
    </row>
    <row r="203" spans="1:49">
      <c r="A203">
        <f t="shared" si="3"/>
        <v>202</v>
      </c>
      <c r="B203" s="1">
        <v>46135.7353587963</v>
      </c>
      <c r="C203" s="1">
        <v>46065.4537152778</v>
      </c>
      <c r="D203">
        <v>20260212</v>
      </c>
      <c r="E203">
        <v>3400</v>
      </c>
      <c r="F203">
        <v>510</v>
      </c>
      <c r="G203" s="14" t="s">
        <v>2226</v>
      </c>
      <c r="H203" s="14" t="s">
        <v>2227</v>
      </c>
      <c r="I203" t="s">
        <v>2228</v>
      </c>
      <c r="J203" t="s">
        <v>8</v>
      </c>
      <c r="K203" t="s">
        <v>2229</v>
      </c>
      <c r="M203" t="s">
        <v>103</v>
      </c>
      <c r="N203">
        <v>0</v>
      </c>
      <c r="O203" t="s">
        <v>104</v>
      </c>
      <c r="P203" t="s">
        <v>105</v>
      </c>
      <c r="Q203" s="14" t="s">
        <v>2230</v>
      </c>
      <c r="R203" t="s">
        <v>2231</v>
      </c>
      <c r="S203">
        <v>140602</v>
      </c>
      <c r="T203" s="14" t="s">
        <v>2232</v>
      </c>
      <c r="U203" t="s">
        <v>108</v>
      </c>
      <c r="V203" t="s">
        <v>109</v>
      </c>
      <c r="W203" t="s">
        <v>110</v>
      </c>
      <c r="X203">
        <v>391.15</v>
      </c>
      <c r="Y203">
        <v>3400</v>
      </c>
      <c r="Z203" s="14" t="s">
        <v>2233</v>
      </c>
      <c r="AA203">
        <v>20260313</v>
      </c>
      <c r="AD203" t="s">
        <v>870</v>
      </c>
      <c r="AE203" t="s">
        <v>2234</v>
      </c>
      <c r="AF203">
        <v>1</v>
      </c>
      <c r="AG203" t="s">
        <v>114</v>
      </c>
      <c r="AH203" t="s">
        <v>2235</v>
      </c>
      <c r="AI203" s="14" t="s">
        <v>2236</v>
      </c>
      <c r="AJ203" s="14" t="s">
        <v>117</v>
      </c>
      <c r="AK203" s="1">
        <v>46097.4349189815</v>
      </c>
      <c r="AL203" t="s">
        <v>118</v>
      </c>
      <c r="AN203" t="s">
        <v>133</v>
      </c>
      <c r="AO203" t="s">
        <v>2237</v>
      </c>
      <c r="AP203">
        <v>140602</v>
      </c>
      <c r="AQ203" t="s">
        <v>2238</v>
      </c>
      <c r="AR203" t="s">
        <v>122</v>
      </c>
      <c r="AS203" t="s">
        <v>123</v>
      </c>
      <c r="AT203" s="14" t="s">
        <v>2239</v>
      </c>
      <c r="AV203" t="s">
        <v>319</v>
      </c>
      <c r="AW203">
        <v>2040</v>
      </c>
    </row>
    <row r="204" spans="1:49">
      <c r="A204">
        <f t="shared" si="3"/>
        <v>203</v>
      </c>
      <c r="B204" s="1">
        <v>46135.7106481481</v>
      </c>
      <c r="C204" s="1">
        <v>46066.5395833333</v>
      </c>
      <c r="D204">
        <v>20260213</v>
      </c>
      <c r="E204">
        <v>800</v>
      </c>
      <c r="F204">
        <v>120</v>
      </c>
      <c r="G204" s="14" t="s">
        <v>2226</v>
      </c>
      <c r="H204" s="14" t="s">
        <v>2240</v>
      </c>
      <c r="I204" t="s">
        <v>2228</v>
      </c>
      <c r="J204" t="s">
        <v>8</v>
      </c>
      <c r="K204" t="s">
        <v>2241</v>
      </c>
      <c r="M204" t="s">
        <v>103</v>
      </c>
      <c r="N204">
        <v>0</v>
      </c>
      <c r="O204" t="s">
        <v>104</v>
      </c>
      <c r="P204" t="s">
        <v>105</v>
      </c>
      <c r="Q204" s="14" t="s">
        <v>2242</v>
      </c>
      <c r="R204" t="s">
        <v>2231</v>
      </c>
      <c r="S204">
        <v>140602</v>
      </c>
      <c r="T204" s="14" t="s">
        <v>2243</v>
      </c>
      <c r="U204" t="s">
        <v>108</v>
      </c>
      <c r="V204" t="s">
        <v>109</v>
      </c>
      <c r="W204" t="s">
        <v>110</v>
      </c>
      <c r="X204">
        <v>92.04</v>
      </c>
      <c r="Y204">
        <v>800</v>
      </c>
      <c r="Z204" s="14" t="s">
        <v>2244</v>
      </c>
      <c r="AA204">
        <v>20260313</v>
      </c>
      <c r="AD204" t="s">
        <v>200</v>
      </c>
      <c r="AE204" t="s">
        <v>2245</v>
      </c>
      <c r="AF204">
        <v>1</v>
      </c>
      <c r="AG204" t="s">
        <v>214</v>
      </c>
      <c r="AH204" t="s">
        <v>2246</v>
      </c>
      <c r="AI204" s="14" t="s">
        <v>2247</v>
      </c>
      <c r="AJ204" s="14" t="s">
        <v>117</v>
      </c>
      <c r="AK204" s="1">
        <v>46097.6314814815</v>
      </c>
      <c r="AL204" t="s">
        <v>118</v>
      </c>
      <c r="AN204" t="s">
        <v>160</v>
      </c>
      <c r="AO204" t="s">
        <v>2248</v>
      </c>
      <c r="AP204">
        <v>140602</v>
      </c>
      <c r="AQ204" t="s">
        <v>2249</v>
      </c>
      <c r="AR204" t="s">
        <v>122</v>
      </c>
      <c r="AS204" t="s">
        <v>123</v>
      </c>
      <c r="AT204" s="14" t="s">
        <v>2250</v>
      </c>
      <c r="AV204" t="s">
        <v>319</v>
      </c>
      <c r="AW204">
        <v>4080</v>
      </c>
    </row>
    <row r="205" spans="1:49">
      <c r="A205">
        <f t="shared" si="3"/>
        <v>204</v>
      </c>
      <c r="B205" s="1">
        <v>46135.7077546296</v>
      </c>
      <c r="C205" s="1">
        <v>46078.7092361111</v>
      </c>
      <c r="D205">
        <v>20260225</v>
      </c>
      <c r="E205">
        <v>3736</v>
      </c>
      <c r="F205">
        <v>560.4</v>
      </c>
      <c r="G205" s="14" t="s">
        <v>2226</v>
      </c>
      <c r="H205" s="14" t="s">
        <v>2251</v>
      </c>
      <c r="I205" t="s">
        <v>2228</v>
      </c>
      <c r="J205" t="s">
        <v>8</v>
      </c>
      <c r="K205" t="s">
        <v>2252</v>
      </c>
      <c r="M205" t="s">
        <v>103</v>
      </c>
      <c r="N205">
        <v>0</v>
      </c>
      <c r="O205" t="s">
        <v>104</v>
      </c>
      <c r="P205" t="s">
        <v>105</v>
      </c>
      <c r="Q205" s="14" t="s">
        <v>2253</v>
      </c>
      <c r="R205" t="s">
        <v>2231</v>
      </c>
      <c r="S205">
        <v>140602</v>
      </c>
      <c r="T205" s="14" t="s">
        <v>2254</v>
      </c>
      <c r="U205" t="s">
        <v>108</v>
      </c>
      <c r="V205" t="s">
        <v>109</v>
      </c>
      <c r="W205" t="s">
        <v>110</v>
      </c>
      <c r="X205">
        <v>429.81</v>
      </c>
      <c r="Y205">
        <v>3736</v>
      </c>
      <c r="Z205" s="14" t="s">
        <v>2255</v>
      </c>
      <c r="AA205">
        <v>20260313</v>
      </c>
      <c r="AE205" t="s">
        <v>2256</v>
      </c>
      <c r="AF205">
        <v>1</v>
      </c>
      <c r="AG205" t="s">
        <v>214</v>
      </c>
      <c r="AH205" t="s">
        <v>1885</v>
      </c>
      <c r="AI205" s="14" t="s">
        <v>1886</v>
      </c>
      <c r="AJ205" s="14" t="s">
        <v>117</v>
      </c>
      <c r="AK205" s="1">
        <v>46097.6450810185</v>
      </c>
      <c r="AL205" t="s">
        <v>118</v>
      </c>
      <c r="AN205" t="s">
        <v>1224</v>
      </c>
      <c r="AO205" t="s">
        <v>2257</v>
      </c>
      <c r="AP205">
        <v>140602</v>
      </c>
      <c r="AQ205" t="s">
        <v>2258</v>
      </c>
      <c r="AR205" t="s">
        <v>122</v>
      </c>
      <c r="AS205" t="s">
        <v>123</v>
      </c>
      <c r="AT205" s="14" t="s">
        <v>2259</v>
      </c>
      <c r="AV205" t="s">
        <v>319</v>
      </c>
      <c r="AW205">
        <v>4551.75</v>
      </c>
    </row>
    <row r="206" spans="1:49">
      <c r="A206">
        <f t="shared" si="3"/>
        <v>205</v>
      </c>
      <c r="B206" s="1">
        <v>46135.67875</v>
      </c>
      <c r="C206" s="1">
        <v>46080.7297800926</v>
      </c>
      <c r="D206">
        <v>20260227</v>
      </c>
      <c r="E206">
        <v>4880</v>
      </c>
      <c r="F206">
        <v>732</v>
      </c>
      <c r="G206" s="14" t="s">
        <v>2226</v>
      </c>
      <c r="H206" s="14" t="s">
        <v>2260</v>
      </c>
      <c r="I206" t="s">
        <v>2228</v>
      </c>
      <c r="J206" t="s">
        <v>8</v>
      </c>
      <c r="K206" t="s">
        <v>2261</v>
      </c>
      <c r="M206" t="s">
        <v>103</v>
      </c>
      <c r="N206">
        <v>0</v>
      </c>
      <c r="O206" t="s">
        <v>104</v>
      </c>
      <c r="P206" t="s">
        <v>105</v>
      </c>
      <c r="Q206" s="14" t="s">
        <v>2262</v>
      </c>
      <c r="R206" t="s">
        <v>2231</v>
      </c>
      <c r="S206">
        <v>140602</v>
      </c>
      <c r="T206" s="14" t="s">
        <v>2263</v>
      </c>
      <c r="U206" t="s">
        <v>108</v>
      </c>
      <c r="V206" t="s">
        <v>109</v>
      </c>
      <c r="W206" t="s">
        <v>110</v>
      </c>
      <c r="X206">
        <v>561.42</v>
      </c>
      <c r="Y206">
        <v>4880</v>
      </c>
      <c r="Z206" s="14" t="s">
        <v>2264</v>
      </c>
      <c r="AA206">
        <v>20260316</v>
      </c>
      <c r="AD206" t="s">
        <v>870</v>
      </c>
      <c r="AE206" t="s">
        <v>2265</v>
      </c>
      <c r="AF206">
        <v>1</v>
      </c>
      <c r="AG206" t="s">
        <v>872</v>
      </c>
      <c r="AH206" t="s">
        <v>2266</v>
      </c>
      <c r="AI206" s="14" t="s">
        <v>2267</v>
      </c>
      <c r="AJ206" s="14" t="s">
        <v>117</v>
      </c>
      <c r="AK206" s="1">
        <v>46097.7122337963</v>
      </c>
      <c r="AL206" t="s">
        <v>118</v>
      </c>
      <c r="AN206" t="s">
        <v>737</v>
      </c>
      <c r="AO206" t="s">
        <v>2268</v>
      </c>
      <c r="AP206">
        <v>140601</v>
      </c>
      <c r="AQ206" t="s">
        <v>2269</v>
      </c>
      <c r="AR206" t="s">
        <v>122</v>
      </c>
      <c r="AS206" t="s">
        <v>123</v>
      </c>
      <c r="AT206" s="14" t="s">
        <v>2270</v>
      </c>
      <c r="AV206" t="s">
        <v>319</v>
      </c>
      <c r="AW206">
        <v>5216.45</v>
      </c>
    </row>
    <row r="207" spans="1:49">
      <c r="A207">
        <f t="shared" si="3"/>
        <v>206</v>
      </c>
      <c r="B207" s="1">
        <v>46135.6694328704</v>
      </c>
      <c r="C207" s="1">
        <v>46064.4604513889</v>
      </c>
      <c r="D207">
        <v>20260211</v>
      </c>
      <c r="E207">
        <v>2000</v>
      </c>
      <c r="F207">
        <v>300</v>
      </c>
      <c r="G207" s="14" t="s">
        <v>2226</v>
      </c>
      <c r="H207" s="14" t="s">
        <v>2271</v>
      </c>
      <c r="I207" t="s">
        <v>2228</v>
      </c>
      <c r="J207" t="s">
        <v>8</v>
      </c>
      <c r="K207" t="s">
        <v>2272</v>
      </c>
      <c r="M207" t="s">
        <v>103</v>
      </c>
      <c r="N207">
        <v>0</v>
      </c>
      <c r="O207" t="s">
        <v>104</v>
      </c>
      <c r="P207" t="s">
        <v>105</v>
      </c>
      <c r="Q207" s="14" t="s">
        <v>2273</v>
      </c>
      <c r="R207" t="s">
        <v>2231</v>
      </c>
      <c r="S207">
        <v>140602</v>
      </c>
      <c r="T207" s="14" t="s">
        <v>2274</v>
      </c>
      <c r="U207" t="s">
        <v>108</v>
      </c>
      <c r="V207" t="s">
        <v>109</v>
      </c>
      <c r="W207" t="s">
        <v>110</v>
      </c>
      <c r="X207">
        <v>230.09</v>
      </c>
      <c r="Y207">
        <v>2000</v>
      </c>
      <c r="Z207" s="14" t="s">
        <v>2275</v>
      </c>
      <c r="AA207">
        <v>20260316</v>
      </c>
      <c r="AD207" t="s">
        <v>870</v>
      </c>
      <c r="AE207" t="s">
        <v>2276</v>
      </c>
      <c r="AF207">
        <v>1</v>
      </c>
      <c r="AG207" t="s">
        <v>872</v>
      </c>
      <c r="AH207" t="s">
        <v>2277</v>
      </c>
      <c r="AI207" s="14" t="s">
        <v>2278</v>
      </c>
      <c r="AJ207" s="14" t="s">
        <v>117</v>
      </c>
      <c r="AK207" s="1">
        <v>46097.7292939815</v>
      </c>
      <c r="AL207" t="s">
        <v>118</v>
      </c>
      <c r="AN207" t="s">
        <v>441</v>
      </c>
      <c r="AO207" t="s">
        <v>2279</v>
      </c>
      <c r="AP207">
        <v>140602</v>
      </c>
      <c r="AQ207" t="s">
        <v>2280</v>
      </c>
      <c r="AR207" t="s">
        <v>122</v>
      </c>
      <c r="AS207" t="s">
        <v>123</v>
      </c>
      <c r="AT207" s="14" t="s">
        <v>2281</v>
      </c>
      <c r="AV207" t="s">
        <v>319</v>
      </c>
      <c r="AW207">
        <v>4250</v>
      </c>
    </row>
    <row r="208" spans="1:49">
      <c r="A208">
        <f t="shared" si="3"/>
        <v>207</v>
      </c>
      <c r="B208" s="1">
        <v>46136.6159606481</v>
      </c>
      <c r="C208" s="1">
        <v>46045.7247685185</v>
      </c>
      <c r="D208">
        <v>20260123</v>
      </c>
      <c r="E208">
        <v>874</v>
      </c>
      <c r="F208">
        <v>131.1</v>
      </c>
      <c r="G208" s="14" t="s">
        <v>2226</v>
      </c>
      <c r="H208" s="14" t="s">
        <v>2282</v>
      </c>
      <c r="I208" t="s">
        <v>2228</v>
      </c>
      <c r="J208" t="s">
        <v>8</v>
      </c>
      <c r="K208" t="s">
        <v>2283</v>
      </c>
      <c r="M208" t="s">
        <v>103</v>
      </c>
      <c r="N208">
        <v>0</v>
      </c>
      <c r="O208" t="s">
        <v>104</v>
      </c>
      <c r="P208" t="s">
        <v>105</v>
      </c>
      <c r="Q208" s="14" t="s">
        <v>2284</v>
      </c>
      <c r="R208" t="s">
        <v>2231</v>
      </c>
      <c r="S208">
        <v>140602</v>
      </c>
      <c r="T208" s="14" t="s">
        <v>2285</v>
      </c>
      <c r="U208" t="s">
        <v>108</v>
      </c>
      <c r="V208" t="s">
        <v>109</v>
      </c>
      <c r="W208" t="s">
        <v>110</v>
      </c>
      <c r="X208">
        <v>100.55</v>
      </c>
      <c r="Y208">
        <v>874</v>
      </c>
      <c r="Z208" s="14" t="s">
        <v>2286</v>
      </c>
      <c r="AA208">
        <v>20260315</v>
      </c>
      <c r="AD208" t="s">
        <v>200</v>
      </c>
      <c r="AE208" t="s">
        <v>2287</v>
      </c>
      <c r="AF208">
        <v>1</v>
      </c>
      <c r="AG208" t="s">
        <v>1141</v>
      </c>
      <c r="AH208" t="s">
        <v>2288</v>
      </c>
      <c r="AI208" s="14" t="s">
        <v>2289</v>
      </c>
      <c r="AJ208" s="14" t="s">
        <v>117</v>
      </c>
      <c r="AK208" s="1">
        <v>46098.3668055556</v>
      </c>
      <c r="AL208" t="s">
        <v>118</v>
      </c>
      <c r="AN208" t="s">
        <v>272</v>
      </c>
      <c r="AO208" t="s">
        <v>2290</v>
      </c>
      <c r="AP208">
        <v>140602</v>
      </c>
      <c r="AQ208" t="s">
        <v>2291</v>
      </c>
      <c r="AR208" t="s">
        <v>122</v>
      </c>
      <c r="AS208" t="s">
        <v>123</v>
      </c>
      <c r="AT208" s="14" t="s">
        <v>2292</v>
      </c>
      <c r="AV208" t="s">
        <v>319</v>
      </c>
      <c r="AW208">
        <v>2992</v>
      </c>
    </row>
    <row r="209" spans="1:49">
      <c r="A209">
        <f t="shared" si="3"/>
        <v>208</v>
      </c>
      <c r="B209" s="1">
        <v>46136.5734837963</v>
      </c>
      <c r="C209" s="1">
        <v>46053.4296180556</v>
      </c>
      <c r="D209">
        <v>20260131</v>
      </c>
      <c r="E209">
        <v>1399</v>
      </c>
      <c r="F209">
        <v>209.85</v>
      </c>
      <c r="G209" s="14" t="s">
        <v>2226</v>
      </c>
      <c r="H209" s="14" t="s">
        <v>2293</v>
      </c>
      <c r="I209" t="s">
        <v>2228</v>
      </c>
      <c r="J209" t="s">
        <v>8</v>
      </c>
      <c r="K209" t="s">
        <v>2294</v>
      </c>
      <c r="M209" t="s">
        <v>103</v>
      </c>
      <c r="N209">
        <v>0</v>
      </c>
      <c r="O209" t="s">
        <v>104</v>
      </c>
      <c r="P209" t="s">
        <v>105</v>
      </c>
      <c r="Q209" s="14" t="s">
        <v>2295</v>
      </c>
      <c r="R209" t="s">
        <v>2231</v>
      </c>
      <c r="S209">
        <v>140602</v>
      </c>
      <c r="T209" s="14" t="s">
        <v>2296</v>
      </c>
      <c r="U209" t="s">
        <v>108</v>
      </c>
      <c r="V209" t="s">
        <v>109</v>
      </c>
      <c r="W209" t="s">
        <v>110</v>
      </c>
      <c r="X209">
        <v>160.95</v>
      </c>
      <c r="Y209">
        <v>1399</v>
      </c>
      <c r="Z209" s="14" t="s">
        <v>2297</v>
      </c>
      <c r="AA209">
        <v>20260315</v>
      </c>
      <c r="AD209" t="s">
        <v>200</v>
      </c>
      <c r="AE209" t="s">
        <v>2298</v>
      </c>
      <c r="AF209">
        <v>1</v>
      </c>
      <c r="AG209" t="s">
        <v>577</v>
      </c>
      <c r="AH209" t="s">
        <v>2299</v>
      </c>
      <c r="AI209" s="14" t="s">
        <v>2300</v>
      </c>
      <c r="AJ209" s="14" t="s">
        <v>117</v>
      </c>
      <c r="AK209" s="1">
        <v>46098.4742824074</v>
      </c>
      <c r="AL209" t="s">
        <v>118</v>
      </c>
      <c r="AN209" t="s">
        <v>283</v>
      </c>
      <c r="AO209" t="s">
        <v>2301</v>
      </c>
      <c r="AP209">
        <v>140602</v>
      </c>
      <c r="AQ209" t="s">
        <v>2302</v>
      </c>
      <c r="AR209" t="s">
        <v>122</v>
      </c>
      <c r="AS209" t="s">
        <v>123</v>
      </c>
      <c r="AT209" s="14" t="s">
        <v>2303</v>
      </c>
      <c r="AV209" t="s">
        <v>319</v>
      </c>
      <c r="AW209">
        <v>2804.15</v>
      </c>
    </row>
    <row r="210" spans="1:49">
      <c r="A210">
        <f t="shared" si="3"/>
        <v>209</v>
      </c>
      <c r="B210" s="1">
        <v>46136.4528935185</v>
      </c>
      <c r="C210" s="1">
        <v>46091.6898842593</v>
      </c>
      <c r="D210">
        <v>20260310</v>
      </c>
      <c r="E210">
        <v>3000</v>
      </c>
      <c r="F210">
        <v>450</v>
      </c>
      <c r="G210" s="14" t="s">
        <v>2226</v>
      </c>
      <c r="H210" s="14" t="s">
        <v>2304</v>
      </c>
      <c r="I210" t="s">
        <v>2228</v>
      </c>
      <c r="J210" t="s">
        <v>8</v>
      </c>
      <c r="K210" t="s">
        <v>2305</v>
      </c>
      <c r="M210" t="s">
        <v>103</v>
      </c>
      <c r="N210">
        <v>0</v>
      </c>
      <c r="O210" t="s">
        <v>104</v>
      </c>
      <c r="P210" t="s">
        <v>105</v>
      </c>
      <c r="Q210" s="14" t="s">
        <v>2306</v>
      </c>
      <c r="R210" t="s">
        <v>2231</v>
      </c>
      <c r="S210">
        <v>140602</v>
      </c>
      <c r="T210" s="14" t="s">
        <v>2307</v>
      </c>
      <c r="U210" t="s">
        <v>108</v>
      </c>
      <c r="V210" t="s">
        <v>109</v>
      </c>
      <c r="W210" t="s">
        <v>110</v>
      </c>
      <c r="X210">
        <v>345.13</v>
      </c>
      <c r="Y210">
        <v>3000</v>
      </c>
      <c r="Z210" s="14" t="s">
        <v>2308</v>
      </c>
      <c r="AA210">
        <v>20260315</v>
      </c>
      <c r="AD210" t="s">
        <v>200</v>
      </c>
      <c r="AE210" t="s">
        <v>2309</v>
      </c>
      <c r="AF210">
        <v>1</v>
      </c>
      <c r="AG210" t="s">
        <v>114</v>
      </c>
      <c r="AH210" t="s">
        <v>535</v>
      </c>
      <c r="AI210" s="14" t="s">
        <v>536</v>
      </c>
      <c r="AJ210" s="14" t="s">
        <v>117</v>
      </c>
      <c r="AK210" s="1">
        <v>46098.6701851852</v>
      </c>
      <c r="AL210" t="s">
        <v>118</v>
      </c>
      <c r="AN210" t="s">
        <v>2310</v>
      </c>
      <c r="AO210" t="s">
        <v>2311</v>
      </c>
      <c r="AP210">
        <v>140602</v>
      </c>
      <c r="AQ210" t="s">
        <v>443</v>
      </c>
      <c r="AR210" t="s">
        <v>122</v>
      </c>
      <c r="AS210" t="s">
        <v>123</v>
      </c>
      <c r="AT210" s="14" t="s">
        <v>2312</v>
      </c>
      <c r="AV210" t="s">
        <v>319</v>
      </c>
      <c r="AW210">
        <v>1700</v>
      </c>
    </row>
    <row r="211" spans="1:49">
      <c r="A211">
        <f t="shared" si="3"/>
        <v>210</v>
      </c>
      <c r="B211" s="1">
        <v>46136.4449189815</v>
      </c>
      <c r="C211" s="1">
        <v>46052.4449652778</v>
      </c>
      <c r="D211">
        <v>20260130</v>
      </c>
      <c r="E211">
        <v>1100</v>
      </c>
      <c r="F211">
        <v>165</v>
      </c>
      <c r="G211" s="14" t="s">
        <v>2226</v>
      </c>
      <c r="H211" s="14" t="s">
        <v>2313</v>
      </c>
      <c r="I211" t="s">
        <v>2228</v>
      </c>
      <c r="J211" t="s">
        <v>8</v>
      </c>
      <c r="K211" t="s">
        <v>2314</v>
      </c>
      <c r="M211" t="s">
        <v>103</v>
      </c>
      <c r="N211">
        <v>0</v>
      </c>
      <c r="O211" t="s">
        <v>104</v>
      </c>
      <c r="P211" t="s">
        <v>105</v>
      </c>
      <c r="Q211" s="14" t="s">
        <v>2315</v>
      </c>
      <c r="R211" t="s">
        <v>2231</v>
      </c>
      <c r="S211">
        <v>140602</v>
      </c>
      <c r="T211" s="14" t="s">
        <v>2316</v>
      </c>
      <c r="U211" t="s">
        <v>108</v>
      </c>
      <c r="V211" t="s">
        <v>109</v>
      </c>
      <c r="W211" t="s">
        <v>110</v>
      </c>
      <c r="X211">
        <v>126.55</v>
      </c>
      <c r="Y211">
        <v>1100</v>
      </c>
      <c r="Z211" s="14" t="s">
        <v>2317</v>
      </c>
      <c r="AA211">
        <v>20260420</v>
      </c>
      <c r="AD211" t="s">
        <v>144</v>
      </c>
      <c r="AE211" t="s">
        <v>2318</v>
      </c>
      <c r="AF211">
        <v>1</v>
      </c>
      <c r="AG211" t="s">
        <v>146</v>
      </c>
      <c r="AH211" t="s">
        <v>303</v>
      </c>
      <c r="AI211" s="14" t="s">
        <v>304</v>
      </c>
      <c r="AJ211" s="14" t="s">
        <v>117</v>
      </c>
      <c r="AK211" s="1">
        <v>46098.6754166667</v>
      </c>
      <c r="AL211" t="s">
        <v>118</v>
      </c>
      <c r="AN211" t="s">
        <v>160</v>
      </c>
      <c r="AO211" t="s">
        <v>2319</v>
      </c>
      <c r="AP211">
        <v>140602</v>
      </c>
      <c r="AQ211" t="s">
        <v>2320</v>
      </c>
      <c r="AR211" t="s">
        <v>122</v>
      </c>
      <c r="AS211" t="s">
        <v>123</v>
      </c>
      <c r="AT211" s="14" t="s">
        <v>2321</v>
      </c>
      <c r="AV211" t="s">
        <v>319</v>
      </c>
      <c r="AW211">
        <v>5779.15</v>
      </c>
    </row>
    <row r="212" spans="1:49">
      <c r="A212">
        <f t="shared" si="3"/>
        <v>211</v>
      </c>
      <c r="B212" s="1">
        <v>46136.3973263889</v>
      </c>
      <c r="C212" s="1">
        <v>46078.7113657407</v>
      </c>
      <c r="D212">
        <v>20260225</v>
      </c>
      <c r="E212">
        <v>3000</v>
      </c>
      <c r="F212">
        <v>450</v>
      </c>
      <c r="G212" s="14" t="s">
        <v>2226</v>
      </c>
      <c r="H212" s="14" t="s">
        <v>2322</v>
      </c>
      <c r="I212" t="s">
        <v>2228</v>
      </c>
      <c r="J212" t="s">
        <v>8</v>
      </c>
      <c r="K212" t="s">
        <v>2323</v>
      </c>
      <c r="M212" t="s">
        <v>103</v>
      </c>
      <c r="N212">
        <v>0</v>
      </c>
      <c r="O212" t="s">
        <v>104</v>
      </c>
      <c r="P212" t="s">
        <v>105</v>
      </c>
      <c r="Q212" s="14" t="s">
        <v>2324</v>
      </c>
      <c r="R212" t="s">
        <v>2231</v>
      </c>
      <c r="S212">
        <v>140602</v>
      </c>
      <c r="T212" s="14" t="s">
        <v>1841</v>
      </c>
      <c r="U212" t="s">
        <v>108</v>
      </c>
      <c r="V212" t="s">
        <v>109</v>
      </c>
      <c r="W212" t="s">
        <v>110</v>
      </c>
      <c r="X212">
        <v>345.13</v>
      </c>
      <c r="Y212">
        <v>3000</v>
      </c>
      <c r="Z212" s="14" t="s">
        <v>2325</v>
      </c>
      <c r="AA212">
        <v>20260315</v>
      </c>
      <c r="AD212" t="s">
        <v>200</v>
      </c>
      <c r="AE212" t="s">
        <v>2326</v>
      </c>
      <c r="AF212">
        <v>1</v>
      </c>
      <c r="AG212" t="s">
        <v>114</v>
      </c>
      <c r="AH212" t="s">
        <v>2327</v>
      </c>
      <c r="AI212" s="14" t="s">
        <v>2328</v>
      </c>
      <c r="AJ212" s="14" t="s">
        <v>117</v>
      </c>
      <c r="AK212" s="1">
        <v>46098.6865972222</v>
      </c>
      <c r="AL212" t="s">
        <v>118</v>
      </c>
      <c r="AN212" t="s">
        <v>1224</v>
      </c>
      <c r="AO212" t="s">
        <v>2257</v>
      </c>
      <c r="AP212">
        <v>140602</v>
      </c>
      <c r="AQ212" t="s">
        <v>2258</v>
      </c>
      <c r="AR212" t="s">
        <v>122</v>
      </c>
      <c r="AS212" t="s">
        <v>123</v>
      </c>
      <c r="AT212" s="14" t="s">
        <v>2329</v>
      </c>
      <c r="AV212" t="s">
        <v>319</v>
      </c>
      <c r="AW212">
        <v>900.15</v>
      </c>
    </row>
    <row r="213" spans="1:49">
      <c r="A213">
        <f t="shared" si="3"/>
        <v>212</v>
      </c>
      <c r="B213" s="1">
        <v>46135.7891203704</v>
      </c>
      <c r="C213" s="1">
        <v>46056.6557638889</v>
      </c>
      <c r="D213">
        <v>20260203</v>
      </c>
      <c r="E213">
        <v>6300</v>
      </c>
      <c r="F213">
        <v>945</v>
      </c>
      <c r="G213" s="14" t="s">
        <v>2226</v>
      </c>
      <c r="H213" s="14" t="s">
        <v>2330</v>
      </c>
      <c r="I213" t="s">
        <v>2228</v>
      </c>
      <c r="J213" t="s">
        <v>8</v>
      </c>
      <c r="K213" t="s">
        <v>2331</v>
      </c>
      <c r="M213" t="s">
        <v>103</v>
      </c>
      <c r="N213">
        <v>0</v>
      </c>
      <c r="O213" t="s">
        <v>104</v>
      </c>
      <c r="P213" t="s">
        <v>105</v>
      </c>
      <c r="Q213" s="14" t="s">
        <v>2332</v>
      </c>
      <c r="R213" t="s">
        <v>2231</v>
      </c>
      <c r="S213">
        <v>140602</v>
      </c>
      <c r="T213" s="14" t="s">
        <v>2333</v>
      </c>
      <c r="U213" t="s">
        <v>108</v>
      </c>
      <c r="V213" t="s">
        <v>109</v>
      </c>
      <c r="W213" t="s">
        <v>110</v>
      </c>
      <c r="X213">
        <v>724.78</v>
      </c>
      <c r="Y213">
        <v>6300</v>
      </c>
      <c r="Z213" s="14" t="s">
        <v>2334</v>
      </c>
      <c r="AA213">
        <v>20260315</v>
      </c>
      <c r="AD213" t="s">
        <v>200</v>
      </c>
      <c r="AE213" s="14" t="s">
        <v>2335</v>
      </c>
      <c r="AF213">
        <v>1</v>
      </c>
      <c r="AG213" t="s">
        <v>1483</v>
      </c>
      <c r="AH213" t="s">
        <v>2336</v>
      </c>
      <c r="AI213" s="14" t="s">
        <v>2337</v>
      </c>
      <c r="AJ213" s="14" t="s">
        <v>117</v>
      </c>
      <c r="AK213" s="1">
        <v>46098.7454282407</v>
      </c>
      <c r="AL213" t="s">
        <v>118</v>
      </c>
      <c r="AN213" t="s">
        <v>283</v>
      </c>
      <c r="AO213" t="s">
        <v>2338</v>
      </c>
      <c r="AP213">
        <v>140602</v>
      </c>
      <c r="AQ213" t="s">
        <v>2339</v>
      </c>
      <c r="AR213" t="s">
        <v>122</v>
      </c>
      <c r="AS213" t="s">
        <v>123</v>
      </c>
      <c r="AT213" s="14" t="s">
        <v>2340</v>
      </c>
      <c r="AV213" t="s">
        <v>125</v>
      </c>
      <c r="AW213">
        <v>3399.15</v>
      </c>
    </row>
    <row r="214" spans="1:49">
      <c r="A214">
        <f t="shared" si="3"/>
        <v>213</v>
      </c>
      <c r="B214" s="1">
        <v>46135.6624421296</v>
      </c>
      <c r="C214" s="1">
        <v>46050.4613078704</v>
      </c>
      <c r="D214">
        <v>20260128</v>
      </c>
      <c r="E214">
        <v>3900</v>
      </c>
      <c r="F214">
        <v>585</v>
      </c>
      <c r="G214" s="14" t="s">
        <v>2226</v>
      </c>
      <c r="H214" s="14" t="s">
        <v>2341</v>
      </c>
      <c r="I214" t="s">
        <v>2228</v>
      </c>
      <c r="J214" t="s">
        <v>8</v>
      </c>
      <c r="K214" t="s">
        <v>2342</v>
      </c>
      <c r="M214" t="s">
        <v>103</v>
      </c>
      <c r="N214">
        <v>0</v>
      </c>
      <c r="O214" t="s">
        <v>104</v>
      </c>
      <c r="P214" t="s">
        <v>105</v>
      </c>
      <c r="Q214" s="14" t="s">
        <v>2343</v>
      </c>
      <c r="R214" t="s">
        <v>2231</v>
      </c>
      <c r="S214">
        <v>140602</v>
      </c>
      <c r="T214" s="14" t="s">
        <v>2344</v>
      </c>
      <c r="U214" t="s">
        <v>108</v>
      </c>
      <c r="V214" t="s">
        <v>109</v>
      </c>
      <c r="W214" t="s">
        <v>110</v>
      </c>
      <c r="X214">
        <v>448.67</v>
      </c>
      <c r="Y214">
        <v>3900</v>
      </c>
      <c r="Z214" s="14" t="s">
        <v>2345</v>
      </c>
      <c r="AA214">
        <v>20260315</v>
      </c>
      <c r="AD214" t="s">
        <v>200</v>
      </c>
      <c r="AE214" t="s">
        <v>2346</v>
      </c>
      <c r="AF214">
        <v>1</v>
      </c>
      <c r="AG214" t="s">
        <v>2347</v>
      </c>
      <c r="AH214" t="s">
        <v>2348</v>
      </c>
      <c r="AI214" s="14" t="s">
        <v>2349</v>
      </c>
      <c r="AJ214" s="14" t="s">
        <v>117</v>
      </c>
      <c r="AK214" s="1">
        <v>46098.8387037037</v>
      </c>
      <c r="AL214" t="s">
        <v>118</v>
      </c>
      <c r="AN214" t="s">
        <v>441</v>
      </c>
      <c r="AO214" t="s">
        <v>2350</v>
      </c>
      <c r="AP214">
        <v>140602</v>
      </c>
      <c r="AQ214" t="s">
        <v>2351</v>
      </c>
      <c r="AR214" t="s">
        <v>122</v>
      </c>
      <c r="AS214" t="s">
        <v>123</v>
      </c>
      <c r="AT214" s="14" t="s">
        <v>2352</v>
      </c>
      <c r="AV214" t="s">
        <v>125</v>
      </c>
      <c r="AW214">
        <v>3800.35</v>
      </c>
    </row>
    <row r="215" spans="1:49">
      <c r="A215">
        <f t="shared" si="3"/>
        <v>214</v>
      </c>
      <c r="B215" s="1">
        <v>46135.6472685185</v>
      </c>
      <c r="C215" s="1">
        <v>46059.4668402778</v>
      </c>
      <c r="D215">
        <v>20260206</v>
      </c>
      <c r="E215">
        <v>700</v>
      </c>
      <c r="F215">
        <v>105</v>
      </c>
      <c r="G215" s="14" t="s">
        <v>2226</v>
      </c>
      <c r="H215" s="14" t="s">
        <v>2353</v>
      </c>
      <c r="I215" t="s">
        <v>2228</v>
      </c>
      <c r="J215" t="s">
        <v>8</v>
      </c>
      <c r="K215" t="s">
        <v>2354</v>
      </c>
      <c r="M215" t="s">
        <v>103</v>
      </c>
      <c r="N215">
        <v>0</v>
      </c>
      <c r="O215" t="s">
        <v>104</v>
      </c>
      <c r="P215" t="s">
        <v>105</v>
      </c>
      <c r="Q215" s="14" t="s">
        <v>2355</v>
      </c>
      <c r="R215" t="s">
        <v>2231</v>
      </c>
      <c r="S215">
        <v>140602</v>
      </c>
      <c r="T215" s="14" t="s">
        <v>2356</v>
      </c>
      <c r="U215" t="s">
        <v>108</v>
      </c>
      <c r="V215" t="s">
        <v>109</v>
      </c>
      <c r="W215" t="s">
        <v>110</v>
      </c>
      <c r="X215">
        <v>80.53</v>
      </c>
      <c r="Y215">
        <v>700</v>
      </c>
      <c r="Z215" s="14" t="s">
        <v>2357</v>
      </c>
      <c r="AA215">
        <v>20260316</v>
      </c>
      <c r="AD215" t="s">
        <v>144</v>
      </c>
      <c r="AE215" t="s">
        <v>2358</v>
      </c>
      <c r="AF215">
        <v>1</v>
      </c>
      <c r="AG215" t="s">
        <v>146</v>
      </c>
      <c r="AH215" t="s">
        <v>169</v>
      </c>
      <c r="AI215" s="14" t="s">
        <v>170</v>
      </c>
      <c r="AJ215" s="14" t="s">
        <v>117</v>
      </c>
      <c r="AK215" s="1">
        <v>46098.8600925926</v>
      </c>
      <c r="AL215" t="s">
        <v>118</v>
      </c>
      <c r="AN215" t="s">
        <v>1980</v>
      </c>
      <c r="AO215" t="s">
        <v>2359</v>
      </c>
      <c r="AP215">
        <v>140602</v>
      </c>
      <c r="AQ215" t="s">
        <v>2360</v>
      </c>
      <c r="AR215" t="s">
        <v>122</v>
      </c>
      <c r="AS215" t="s">
        <v>123</v>
      </c>
      <c r="AT215" s="14" t="s">
        <v>2361</v>
      </c>
      <c r="AV215" t="s">
        <v>125</v>
      </c>
      <c r="AW215">
        <v>2111.4</v>
      </c>
    </row>
    <row r="216" spans="1:49">
      <c r="A216">
        <f t="shared" si="3"/>
        <v>215</v>
      </c>
      <c r="B216" s="1">
        <v>46135.6334027778</v>
      </c>
      <c r="C216" s="1">
        <v>46059.4563425926</v>
      </c>
      <c r="D216">
        <v>20260206</v>
      </c>
      <c r="E216">
        <v>1500</v>
      </c>
      <c r="F216">
        <v>225</v>
      </c>
      <c r="G216" s="14" t="s">
        <v>2226</v>
      </c>
      <c r="H216" s="14" t="s">
        <v>2362</v>
      </c>
      <c r="I216" t="s">
        <v>2228</v>
      </c>
      <c r="J216" t="s">
        <v>8</v>
      </c>
      <c r="K216" t="s">
        <v>2363</v>
      </c>
      <c r="M216" t="s">
        <v>103</v>
      </c>
      <c r="N216">
        <v>0</v>
      </c>
      <c r="O216" t="s">
        <v>104</v>
      </c>
      <c r="P216" t="s">
        <v>105</v>
      </c>
      <c r="Q216" s="14" t="s">
        <v>2364</v>
      </c>
      <c r="R216" t="s">
        <v>2231</v>
      </c>
      <c r="S216">
        <v>140602</v>
      </c>
      <c r="T216" s="14" t="s">
        <v>2365</v>
      </c>
      <c r="U216" t="s">
        <v>108</v>
      </c>
      <c r="V216" t="s">
        <v>109</v>
      </c>
      <c r="W216" t="s">
        <v>110</v>
      </c>
      <c r="X216">
        <v>172.57</v>
      </c>
      <c r="Y216">
        <v>1500</v>
      </c>
      <c r="Z216" s="14" t="s">
        <v>2366</v>
      </c>
      <c r="AA216">
        <v>20260315</v>
      </c>
      <c r="AD216" t="s">
        <v>144</v>
      </c>
      <c r="AE216" t="s">
        <v>2367</v>
      </c>
      <c r="AF216">
        <v>1</v>
      </c>
      <c r="AG216" t="s">
        <v>577</v>
      </c>
      <c r="AH216" t="s">
        <v>2368</v>
      </c>
      <c r="AI216" s="14" t="s">
        <v>2369</v>
      </c>
      <c r="AJ216" s="14" t="s">
        <v>117</v>
      </c>
      <c r="AK216" s="1">
        <v>46098.8992939815</v>
      </c>
      <c r="AL216" t="s">
        <v>118</v>
      </c>
      <c r="AN216" t="s">
        <v>2370</v>
      </c>
      <c r="AO216" t="s">
        <v>2371</v>
      </c>
      <c r="AP216">
        <v>140602</v>
      </c>
      <c r="AQ216" t="s">
        <v>2372</v>
      </c>
      <c r="AR216" t="s">
        <v>122</v>
      </c>
      <c r="AS216" t="s">
        <v>123</v>
      </c>
      <c r="AT216" s="14" t="s">
        <v>2373</v>
      </c>
      <c r="AV216" t="s">
        <v>125</v>
      </c>
      <c r="AW216">
        <v>1999.2</v>
      </c>
    </row>
    <row r="217" spans="1:49">
      <c r="A217">
        <f t="shared" si="3"/>
        <v>216</v>
      </c>
      <c r="B217" s="1">
        <v>46135.6855902778</v>
      </c>
      <c r="C217" s="1">
        <v>46088.6540972222</v>
      </c>
      <c r="D217">
        <v>20260307</v>
      </c>
      <c r="E217">
        <v>3765</v>
      </c>
      <c r="F217">
        <v>564.75</v>
      </c>
      <c r="G217" s="14" t="s">
        <v>2226</v>
      </c>
      <c r="H217" s="14" t="s">
        <v>2374</v>
      </c>
      <c r="I217" t="s">
        <v>2228</v>
      </c>
      <c r="J217" t="s">
        <v>8</v>
      </c>
      <c r="K217" t="s">
        <v>2375</v>
      </c>
      <c r="M217" t="s">
        <v>103</v>
      </c>
      <c r="N217">
        <v>0</v>
      </c>
      <c r="O217" t="s">
        <v>104</v>
      </c>
      <c r="P217" t="s">
        <v>105</v>
      </c>
      <c r="Q217" s="14" t="s">
        <v>2376</v>
      </c>
      <c r="R217" t="s">
        <v>2231</v>
      </c>
      <c r="S217">
        <v>140602</v>
      </c>
      <c r="T217" s="14" t="s">
        <v>2377</v>
      </c>
      <c r="U217" t="s">
        <v>108</v>
      </c>
      <c r="V217" t="s">
        <v>109</v>
      </c>
      <c r="W217" t="s">
        <v>110</v>
      </c>
      <c r="X217">
        <v>433.14</v>
      </c>
      <c r="Y217">
        <v>3765</v>
      </c>
      <c r="Z217" s="14" t="s">
        <v>2378</v>
      </c>
      <c r="AA217">
        <v>20260316</v>
      </c>
      <c r="AD217" t="s">
        <v>870</v>
      </c>
      <c r="AE217" t="s">
        <v>2379</v>
      </c>
      <c r="AF217">
        <v>1</v>
      </c>
      <c r="AG217" t="s">
        <v>872</v>
      </c>
      <c r="AH217" t="s">
        <v>2380</v>
      </c>
      <c r="AI217" s="14" t="s">
        <v>2381</v>
      </c>
      <c r="AJ217" s="14" t="s">
        <v>117</v>
      </c>
      <c r="AK217" s="1">
        <v>46097.6898611111</v>
      </c>
      <c r="AL217" t="s">
        <v>118</v>
      </c>
      <c r="AN217" t="s">
        <v>272</v>
      </c>
      <c r="AO217" t="s">
        <v>2382</v>
      </c>
      <c r="AP217">
        <v>140602</v>
      </c>
      <c r="AQ217" t="s">
        <v>2383</v>
      </c>
      <c r="AR217" t="s">
        <v>122</v>
      </c>
      <c r="AS217" t="s">
        <v>123</v>
      </c>
      <c r="AT217" s="14" t="s">
        <v>2384</v>
      </c>
      <c r="AV217" t="s">
        <v>125</v>
      </c>
      <c r="AW217">
        <v>934.15</v>
      </c>
    </row>
    <row r="218" spans="1:49">
      <c r="A218">
        <f t="shared" si="3"/>
        <v>217</v>
      </c>
      <c r="B218" s="1">
        <v>46135.6845949074</v>
      </c>
      <c r="C218" s="1">
        <v>46087.5510763889</v>
      </c>
      <c r="D218">
        <v>20260306</v>
      </c>
      <c r="E218">
        <v>2530</v>
      </c>
      <c r="F218">
        <v>379.5</v>
      </c>
      <c r="G218" s="14" t="s">
        <v>2226</v>
      </c>
      <c r="H218" s="14" t="s">
        <v>2385</v>
      </c>
      <c r="I218" t="s">
        <v>2228</v>
      </c>
      <c r="J218" t="s">
        <v>8</v>
      </c>
      <c r="K218" t="s">
        <v>2386</v>
      </c>
      <c r="M218" t="s">
        <v>103</v>
      </c>
      <c r="N218">
        <v>0</v>
      </c>
      <c r="O218" t="s">
        <v>104</v>
      </c>
      <c r="P218" t="s">
        <v>105</v>
      </c>
      <c r="Q218" s="14" t="s">
        <v>2387</v>
      </c>
      <c r="R218" t="s">
        <v>2231</v>
      </c>
      <c r="S218">
        <v>140602</v>
      </c>
      <c r="T218" s="14" t="s">
        <v>2388</v>
      </c>
      <c r="U218" t="s">
        <v>108</v>
      </c>
      <c r="V218" t="s">
        <v>109</v>
      </c>
      <c r="W218" t="s">
        <v>110</v>
      </c>
      <c r="X218">
        <v>291.06</v>
      </c>
      <c r="Y218">
        <v>2530</v>
      </c>
      <c r="Z218" s="14" t="s">
        <v>2389</v>
      </c>
      <c r="AA218">
        <v>20260316</v>
      </c>
      <c r="AD218" t="s">
        <v>870</v>
      </c>
      <c r="AE218" t="s">
        <v>2390</v>
      </c>
      <c r="AF218">
        <v>1</v>
      </c>
      <c r="AG218" t="s">
        <v>872</v>
      </c>
      <c r="AH218" t="s">
        <v>2391</v>
      </c>
      <c r="AI218" s="14" t="s">
        <v>2392</v>
      </c>
      <c r="AJ218" s="14" t="s">
        <v>117</v>
      </c>
      <c r="AK218" s="1">
        <v>46097.6962847222</v>
      </c>
      <c r="AL218" t="s">
        <v>118</v>
      </c>
      <c r="AN218" t="s">
        <v>160</v>
      </c>
      <c r="AO218" t="s">
        <v>2393</v>
      </c>
      <c r="AP218">
        <v>140602</v>
      </c>
      <c r="AQ218" t="s">
        <v>2394</v>
      </c>
      <c r="AR218" t="s">
        <v>122</v>
      </c>
      <c r="AS218" t="s">
        <v>123</v>
      </c>
      <c r="AT218" s="14" t="s">
        <v>2395</v>
      </c>
      <c r="AV218" t="s">
        <v>125</v>
      </c>
      <c r="AW218">
        <v>2805</v>
      </c>
    </row>
    <row r="219" spans="1:49">
      <c r="A219">
        <f t="shared" si="3"/>
        <v>218</v>
      </c>
      <c r="B219" s="1">
        <v>46136.6147222222</v>
      </c>
      <c r="C219" s="1">
        <v>46064.4698263889</v>
      </c>
      <c r="D219">
        <v>20260211</v>
      </c>
      <c r="E219">
        <v>2000</v>
      </c>
      <c r="F219">
        <v>300</v>
      </c>
      <c r="G219" s="14" t="s">
        <v>2226</v>
      </c>
      <c r="H219" s="14" t="s">
        <v>2396</v>
      </c>
      <c r="I219" t="s">
        <v>2228</v>
      </c>
      <c r="J219" t="s">
        <v>8</v>
      </c>
      <c r="K219" t="s">
        <v>2397</v>
      </c>
      <c r="M219" t="s">
        <v>103</v>
      </c>
      <c r="N219">
        <v>0</v>
      </c>
      <c r="O219" t="s">
        <v>104</v>
      </c>
      <c r="P219" t="s">
        <v>105</v>
      </c>
      <c r="Q219" s="14" t="s">
        <v>2398</v>
      </c>
      <c r="R219" t="s">
        <v>2231</v>
      </c>
      <c r="S219">
        <v>140602</v>
      </c>
      <c r="T219" s="14" t="s">
        <v>2399</v>
      </c>
      <c r="U219" t="s">
        <v>108</v>
      </c>
      <c r="V219" t="s">
        <v>109</v>
      </c>
      <c r="W219" t="s">
        <v>110</v>
      </c>
      <c r="X219">
        <v>230.09</v>
      </c>
      <c r="Y219">
        <v>2000</v>
      </c>
      <c r="Z219" s="14" t="s">
        <v>2400</v>
      </c>
      <c r="AA219">
        <v>20260313</v>
      </c>
      <c r="AD219" t="s">
        <v>144</v>
      </c>
      <c r="AE219" t="s">
        <v>2401</v>
      </c>
      <c r="AF219">
        <v>1</v>
      </c>
      <c r="AG219" t="s">
        <v>146</v>
      </c>
      <c r="AH219" t="s">
        <v>1211</v>
      </c>
      <c r="AI219" s="14" t="s">
        <v>1212</v>
      </c>
      <c r="AJ219" s="14" t="s">
        <v>117</v>
      </c>
      <c r="AK219" s="1">
        <v>46098.3913310185</v>
      </c>
      <c r="AL219" t="s">
        <v>118</v>
      </c>
      <c r="AN219" t="s">
        <v>2402</v>
      </c>
      <c r="AO219" t="s">
        <v>2403</v>
      </c>
      <c r="AP219">
        <v>140602</v>
      </c>
      <c r="AQ219" t="s">
        <v>2404</v>
      </c>
      <c r="AR219" t="s">
        <v>122</v>
      </c>
      <c r="AS219" t="s">
        <v>123</v>
      </c>
      <c r="AT219" s="14" t="s">
        <v>2405</v>
      </c>
      <c r="AV219" t="s">
        <v>125</v>
      </c>
      <c r="AW219">
        <v>663.85</v>
      </c>
    </row>
    <row r="220" spans="1:49">
      <c r="A220">
        <f t="shared" si="3"/>
        <v>219</v>
      </c>
      <c r="B220" s="1">
        <v>46136.4966203704</v>
      </c>
      <c r="C220" s="1">
        <v>46045.7038888889</v>
      </c>
      <c r="D220">
        <v>20260123</v>
      </c>
      <c r="E220">
        <v>1299</v>
      </c>
      <c r="F220">
        <v>194.85</v>
      </c>
      <c r="G220" s="14" t="s">
        <v>2226</v>
      </c>
      <c r="H220" s="14" t="s">
        <v>2406</v>
      </c>
      <c r="I220" t="s">
        <v>2228</v>
      </c>
      <c r="J220" t="s">
        <v>8</v>
      </c>
      <c r="K220" t="s">
        <v>2407</v>
      </c>
      <c r="M220" t="s">
        <v>103</v>
      </c>
      <c r="N220">
        <v>0</v>
      </c>
      <c r="O220" t="s">
        <v>104</v>
      </c>
      <c r="P220" t="s">
        <v>105</v>
      </c>
      <c r="Q220" s="14" t="s">
        <v>2408</v>
      </c>
      <c r="R220" t="s">
        <v>2231</v>
      </c>
      <c r="S220">
        <v>140602</v>
      </c>
      <c r="T220" s="14" t="s">
        <v>2409</v>
      </c>
      <c r="U220" t="s">
        <v>108</v>
      </c>
      <c r="V220" t="s">
        <v>109</v>
      </c>
      <c r="W220" t="s">
        <v>110</v>
      </c>
      <c r="X220">
        <v>149.44</v>
      </c>
      <c r="Y220">
        <v>1299</v>
      </c>
      <c r="Z220" s="14" t="s">
        <v>2410</v>
      </c>
      <c r="AA220">
        <v>20260315</v>
      </c>
      <c r="AD220" t="s">
        <v>144</v>
      </c>
      <c r="AE220" t="s">
        <v>2411</v>
      </c>
      <c r="AF220">
        <v>1</v>
      </c>
      <c r="AG220" t="s">
        <v>577</v>
      </c>
      <c r="AH220" t="s">
        <v>704</v>
      </c>
      <c r="AI220" s="14" t="s">
        <v>705</v>
      </c>
      <c r="AJ220" s="14" t="s">
        <v>117</v>
      </c>
      <c r="AK220" s="1">
        <v>46098.5508217593</v>
      </c>
      <c r="AL220" t="s">
        <v>118</v>
      </c>
      <c r="AN220" t="s">
        <v>133</v>
      </c>
      <c r="AO220" t="s">
        <v>2412</v>
      </c>
      <c r="AP220">
        <v>140602</v>
      </c>
      <c r="AQ220" t="s">
        <v>2413</v>
      </c>
      <c r="AR220" t="s">
        <v>122</v>
      </c>
      <c r="AS220" t="s">
        <v>123</v>
      </c>
      <c r="AT220" s="14" t="s">
        <v>2414</v>
      </c>
      <c r="AV220" t="s">
        <v>125</v>
      </c>
      <c r="AW220">
        <v>1104.15</v>
      </c>
    </row>
    <row r="221" spans="1:49">
      <c r="A221">
        <f t="shared" si="3"/>
        <v>220</v>
      </c>
      <c r="B221" s="1">
        <v>46136.4419444444</v>
      </c>
      <c r="C221" s="1">
        <v>46045.66375</v>
      </c>
      <c r="D221">
        <v>20260123</v>
      </c>
      <c r="E221">
        <v>1500</v>
      </c>
      <c r="F221">
        <v>225</v>
      </c>
      <c r="G221" s="14" t="s">
        <v>2226</v>
      </c>
      <c r="H221" s="14" t="s">
        <v>2415</v>
      </c>
      <c r="I221" t="s">
        <v>2228</v>
      </c>
      <c r="J221" t="s">
        <v>8</v>
      </c>
      <c r="K221" t="s">
        <v>2416</v>
      </c>
      <c r="M221" t="s">
        <v>103</v>
      </c>
      <c r="N221">
        <v>0</v>
      </c>
      <c r="O221" t="s">
        <v>104</v>
      </c>
      <c r="P221" t="s">
        <v>105</v>
      </c>
      <c r="Q221" s="14" t="s">
        <v>2417</v>
      </c>
      <c r="R221" t="s">
        <v>2231</v>
      </c>
      <c r="S221">
        <v>140602</v>
      </c>
      <c r="T221" s="14" t="s">
        <v>2418</v>
      </c>
      <c r="U221" t="s">
        <v>108</v>
      </c>
      <c r="V221" t="s">
        <v>109</v>
      </c>
      <c r="W221" t="s">
        <v>110</v>
      </c>
      <c r="X221">
        <v>172.57</v>
      </c>
      <c r="Y221">
        <v>1500</v>
      </c>
      <c r="Z221" s="14" t="s">
        <v>2419</v>
      </c>
      <c r="AA221">
        <v>20260315</v>
      </c>
      <c r="AD221" t="s">
        <v>200</v>
      </c>
      <c r="AE221" t="s">
        <v>2420</v>
      </c>
      <c r="AF221">
        <v>1</v>
      </c>
      <c r="AG221" t="s">
        <v>114</v>
      </c>
      <c r="AH221" t="s">
        <v>812</v>
      </c>
      <c r="AI221" s="14" t="s">
        <v>813</v>
      </c>
      <c r="AJ221" s="14" t="s">
        <v>117</v>
      </c>
      <c r="AK221" s="1">
        <v>46098.6795833333</v>
      </c>
      <c r="AL221" t="s">
        <v>118</v>
      </c>
      <c r="AN221" t="s">
        <v>133</v>
      </c>
      <c r="AO221" t="s">
        <v>2421</v>
      </c>
      <c r="AP221">
        <v>140602</v>
      </c>
      <c r="AQ221" t="s">
        <v>2422</v>
      </c>
      <c r="AR221" t="s">
        <v>122</v>
      </c>
      <c r="AS221" t="s">
        <v>123</v>
      </c>
      <c r="AT221" s="14" t="s">
        <v>2423</v>
      </c>
      <c r="AV221" t="s">
        <v>125</v>
      </c>
      <c r="AW221">
        <v>5355</v>
      </c>
    </row>
    <row r="222" spans="1:49">
      <c r="A222">
        <f t="shared" si="3"/>
        <v>221</v>
      </c>
      <c r="B222" s="1">
        <v>46136.7454398148</v>
      </c>
      <c r="C222" s="1">
        <v>46087.6659722222</v>
      </c>
      <c r="D222">
        <v>20260306</v>
      </c>
      <c r="E222">
        <v>12000</v>
      </c>
      <c r="F222">
        <v>1500</v>
      </c>
      <c r="G222" s="14" t="s">
        <v>2226</v>
      </c>
      <c r="H222" s="14" t="s">
        <v>2424</v>
      </c>
      <c r="I222" t="s">
        <v>2228</v>
      </c>
      <c r="J222" t="s">
        <v>8</v>
      </c>
      <c r="K222" t="s">
        <v>2425</v>
      </c>
      <c r="M222" t="s">
        <v>103</v>
      </c>
      <c r="N222">
        <v>0</v>
      </c>
      <c r="O222" t="s">
        <v>104</v>
      </c>
      <c r="P222" t="s">
        <v>105</v>
      </c>
      <c r="Q222" s="14" t="s">
        <v>2426</v>
      </c>
      <c r="R222" t="s">
        <v>2231</v>
      </c>
      <c r="S222">
        <v>140602</v>
      </c>
      <c r="T222" s="14" t="s">
        <v>2427</v>
      </c>
      <c r="U222" t="s">
        <v>108</v>
      </c>
      <c r="V222" t="s">
        <v>109</v>
      </c>
      <c r="W222" t="s">
        <v>110</v>
      </c>
      <c r="X222">
        <v>1380.53</v>
      </c>
      <c r="Y222">
        <v>12000</v>
      </c>
      <c r="Z222" s="14" t="s">
        <v>2428</v>
      </c>
      <c r="AA222">
        <v>20260315</v>
      </c>
      <c r="AD222" t="s">
        <v>144</v>
      </c>
      <c r="AE222" t="s">
        <v>2429</v>
      </c>
      <c r="AF222">
        <v>1</v>
      </c>
      <c r="AG222" t="s">
        <v>259</v>
      </c>
      <c r="AH222" t="s">
        <v>2430</v>
      </c>
      <c r="AI222" s="14" t="s">
        <v>2431</v>
      </c>
      <c r="AJ222" s="14" t="s">
        <v>117</v>
      </c>
      <c r="AK222" s="1">
        <v>46099.7257175926</v>
      </c>
      <c r="AL222" t="s">
        <v>118</v>
      </c>
      <c r="AN222" t="s">
        <v>217</v>
      </c>
      <c r="AO222" t="s">
        <v>2432</v>
      </c>
      <c r="AP222">
        <v>140602</v>
      </c>
      <c r="AQ222" t="s">
        <v>2433</v>
      </c>
      <c r="AR222" t="s">
        <v>122</v>
      </c>
      <c r="AS222" t="s">
        <v>123</v>
      </c>
      <c r="AT222" s="14" t="s">
        <v>2434</v>
      </c>
      <c r="AV222" t="s">
        <v>125</v>
      </c>
      <c r="AW222">
        <v>2975</v>
      </c>
    </row>
    <row r="223" spans="1:49">
      <c r="A223">
        <f t="shared" si="3"/>
        <v>222</v>
      </c>
      <c r="B223" s="1">
        <v>46136.725162037</v>
      </c>
      <c r="C223" s="1">
        <v>46087.4532291667</v>
      </c>
      <c r="D223">
        <v>20260306</v>
      </c>
      <c r="E223">
        <v>5000</v>
      </c>
      <c r="F223">
        <v>750</v>
      </c>
      <c r="G223" s="14" t="s">
        <v>2226</v>
      </c>
      <c r="H223" s="14" t="s">
        <v>2435</v>
      </c>
      <c r="I223" t="s">
        <v>2228</v>
      </c>
      <c r="J223" t="s">
        <v>8</v>
      </c>
      <c r="K223" t="s">
        <v>2436</v>
      </c>
      <c r="M223" t="s">
        <v>103</v>
      </c>
      <c r="N223">
        <v>0</v>
      </c>
      <c r="O223" t="s">
        <v>104</v>
      </c>
      <c r="P223" t="s">
        <v>105</v>
      </c>
      <c r="Q223" s="14" t="s">
        <v>2437</v>
      </c>
      <c r="R223" t="s">
        <v>2231</v>
      </c>
      <c r="S223">
        <v>140602</v>
      </c>
      <c r="T223" s="14" t="s">
        <v>2438</v>
      </c>
      <c r="U223" t="s">
        <v>108</v>
      </c>
      <c r="V223" t="s">
        <v>109</v>
      </c>
      <c r="W223" t="s">
        <v>110</v>
      </c>
      <c r="X223">
        <v>575.22</v>
      </c>
      <c r="Y223">
        <v>5000</v>
      </c>
      <c r="Z223" s="14" t="s">
        <v>2439</v>
      </c>
      <c r="AA223">
        <v>20260315</v>
      </c>
      <c r="AD223" t="s">
        <v>200</v>
      </c>
      <c r="AE223" t="s">
        <v>2440</v>
      </c>
      <c r="AF223">
        <v>1</v>
      </c>
      <c r="AG223" t="s">
        <v>114</v>
      </c>
      <c r="AH223" t="s">
        <v>619</v>
      </c>
      <c r="AI223" s="14" t="s">
        <v>620</v>
      </c>
      <c r="AJ223" s="14" t="s">
        <v>117</v>
      </c>
      <c r="AK223" s="1">
        <v>46099.7416666667</v>
      </c>
      <c r="AL223" t="s">
        <v>118</v>
      </c>
      <c r="AN223" t="s">
        <v>441</v>
      </c>
      <c r="AO223" t="s">
        <v>2441</v>
      </c>
      <c r="AP223">
        <v>140602</v>
      </c>
      <c r="AQ223" t="s">
        <v>2442</v>
      </c>
      <c r="AR223" t="s">
        <v>122</v>
      </c>
      <c r="AS223" t="s">
        <v>123</v>
      </c>
      <c r="AT223" s="14" t="s">
        <v>2443</v>
      </c>
      <c r="AV223" t="s">
        <v>125</v>
      </c>
      <c r="AW223">
        <v>4080</v>
      </c>
    </row>
    <row r="224" spans="1:49">
      <c r="A224">
        <f t="shared" si="3"/>
        <v>223</v>
      </c>
      <c r="B224" s="1">
        <v>46135.4940972222</v>
      </c>
      <c r="C224" s="1">
        <v>46066.7326157407</v>
      </c>
      <c r="D224">
        <v>20260213</v>
      </c>
      <c r="E224">
        <v>3300</v>
      </c>
      <c r="F224">
        <v>495</v>
      </c>
      <c r="G224" s="14" t="s">
        <v>2226</v>
      </c>
      <c r="H224" s="14" t="s">
        <v>2444</v>
      </c>
      <c r="I224" t="s">
        <v>2228</v>
      </c>
      <c r="J224" t="s">
        <v>8</v>
      </c>
      <c r="K224" t="s">
        <v>2445</v>
      </c>
      <c r="M224" t="s">
        <v>103</v>
      </c>
      <c r="N224">
        <v>0</v>
      </c>
      <c r="O224" t="s">
        <v>104</v>
      </c>
      <c r="P224" t="s">
        <v>105</v>
      </c>
      <c r="Q224" s="14" t="s">
        <v>2446</v>
      </c>
      <c r="R224" t="s">
        <v>2231</v>
      </c>
      <c r="S224">
        <v>140602</v>
      </c>
      <c r="T224" s="14" t="s">
        <v>2447</v>
      </c>
      <c r="U224" t="s">
        <v>108</v>
      </c>
      <c r="V224" t="s">
        <v>109</v>
      </c>
      <c r="W224" t="s">
        <v>110</v>
      </c>
      <c r="X224">
        <v>379.65</v>
      </c>
      <c r="Y224">
        <v>3300</v>
      </c>
      <c r="Z224" s="14" t="s">
        <v>2448</v>
      </c>
      <c r="AA224">
        <v>20260315</v>
      </c>
      <c r="AD224" t="s">
        <v>200</v>
      </c>
      <c r="AE224" s="14" t="s">
        <v>2449</v>
      </c>
      <c r="AF224">
        <v>1</v>
      </c>
      <c r="AG224" t="s">
        <v>1483</v>
      </c>
      <c r="AH224" t="s">
        <v>2450</v>
      </c>
      <c r="AI224" s="14" t="s">
        <v>2451</v>
      </c>
      <c r="AJ224" s="14" t="s">
        <v>117</v>
      </c>
      <c r="AK224" s="1">
        <v>46096.4146412037</v>
      </c>
      <c r="AL224" t="s">
        <v>118</v>
      </c>
      <c r="AN224" t="s">
        <v>1024</v>
      </c>
      <c r="AO224" t="s">
        <v>2452</v>
      </c>
      <c r="AP224">
        <v>140602</v>
      </c>
      <c r="AQ224" t="s">
        <v>2453</v>
      </c>
      <c r="AR224" t="s">
        <v>122</v>
      </c>
      <c r="AS224" t="s">
        <v>123</v>
      </c>
      <c r="AT224" s="14" t="s">
        <v>2454</v>
      </c>
      <c r="AV224" t="s">
        <v>125</v>
      </c>
      <c r="AW224">
        <v>994.5</v>
      </c>
    </row>
    <row r="225" spans="1:49">
      <c r="A225">
        <f t="shared" si="3"/>
        <v>224</v>
      </c>
      <c r="B225" s="1">
        <v>46135.4747337963</v>
      </c>
      <c r="C225" s="1">
        <v>46088.7172222222</v>
      </c>
      <c r="D225">
        <v>20260307</v>
      </c>
      <c r="E225">
        <v>6300</v>
      </c>
      <c r="F225">
        <v>945</v>
      </c>
      <c r="G225" s="14" t="s">
        <v>2226</v>
      </c>
      <c r="H225" s="14" t="s">
        <v>2455</v>
      </c>
      <c r="I225" t="s">
        <v>2228</v>
      </c>
      <c r="J225" t="s">
        <v>8</v>
      </c>
      <c r="K225" t="s">
        <v>2456</v>
      </c>
      <c r="M225" t="s">
        <v>103</v>
      </c>
      <c r="N225">
        <v>0</v>
      </c>
      <c r="O225" t="s">
        <v>104</v>
      </c>
      <c r="P225" t="s">
        <v>105</v>
      </c>
      <c r="Q225" s="14" t="s">
        <v>2457</v>
      </c>
      <c r="R225" t="s">
        <v>2231</v>
      </c>
      <c r="S225">
        <v>140602</v>
      </c>
      <c r="T225" s="14" t="s">
        <v>2458</v>
      </c>
      <c r="U225" t="s">
        <v>108</v>
      </c>
      <c r="V225" t="s">
        <v>109</v>
      </c>
      <c r="W225" t="s">
        <v>110</v>
      </c>
      <c r="X225">
        <v>724.78</v>
      </c>
      <c r="Y225">
        <v>6300</v>
      </c>
      <c r="Z225" s="14" t="s">
        <v>2459</v>
      </c>
      <c r="AA225">
        <v>20260313</v>
      </c>
      <c r="AD225" t="s">
        <v>870</v>
      </c>
      <c r="AE225" t="s">
        <v>2460</v>
      </c>
      <c r="AF225">
        <v>1</v>
      </c>
      <c r="AG225" t="s">
        <v>114</v>
      </c>
      <c r="AH225" t="s">
        <v>2461</v>
      </c>
      <c r="AI225" s="14" t="s">
        <v>2462</v>
      </c>
      <c r="AJ225" s="14" t="s">
        <v>117</v>
      </c>
      <c r="AK225" s="1">
        <v>46096.4763888889</v>
      </c>
      <c r="AL225" t="s">
        <v>118</v>
      </c>
      <c r="AN225" t="s">
        <v>133</v>
      </c>
      <c r="AO225" t="s">
        <v>2463</v>
      </c>
      <c r="AP225">
        <v>140602</v>
      </c>
      <c r="AQ225" t="s">
        <v>2464</v>
      </c>
      <c r="AR225" t="s">
        <v>122</v>
      </c>
      <c r="AS225" t="s">
        <v>123</v>
      </c>
      <c r="AT225" s="14" t="s">
        <v>2465</v>
      </c>
      <c r="AV225" t="s">
        <v>125</v>
      </c>
      <c r="AW225">
        <v>3400</v>
      </c>
    </row>
    <row r="226" spans="1:49">
      <c r="A226">
        <f t="shared" si="3"/>
        <v>225</v>
      </c>
      <c r="B226" s="1">
        <v>46135.725625</v>
      </c>
      <c r="C226" s="1">
        <v>46039.6965856481</v>
      </c>
      <c r="D226">
        <v>20260117</v>
      </c>
      <c r="E226">
        <v>2000</v>
      </c>
      <c r="F226">
        <v>300</v>
      </c>
      <c r="G226" s="14" t="s">
        <v>2226</v>
      </c>
      <c r="H226" s="14" t="s">
        <v>2466</v>
      </c>
      <c r="I226" t="s">
        <v>2228</v>
      </c>
      <c r="J226" t="s">
        <v>8</v>
      </c>
      <c r="K226" t="s">
        <v>2467</v>
      </c>
      <c r="M226" t="s">
        <v>103</v>
      </c>
      <c r="N226">
        <v>0</v>
      </c>
      <c r="O226" t="s">
        <v>104</v>
      </c>
      <c r="P226" t="s">
        <v>105</v>
      </c>
      <c r="Q226" s="14" t="s">
        <v>2468</v>
      </c>
      <c r="R226" t="s">
        <v>2231</v>
      </c>
      <c r="S226">
        <v>140602</v>
      </c>
      <c r="T226" s="14" t="s">
        <v>2469</v>
      </c>
      <c r="U226" t="s">
        <v>108</v>
      </c>
      <c r="V226" t="s">
        <v>109</v>
      </c>
      <c r="W226" t="s">
        <v>110</v>
      </c>
      <c r="X226">
        <v>230.09</v>
      </c>
      <c r="Y226">
        <v>2000</v>
      </c>
      <c r="Z226" s="14" t="s">
        <v>2470</v>
      </c>
      <c r="AA226">
        <v>20260313</v>
      </c>
      <c r="AD226" t="s">
        <v>870</v>
      </c>
      <c r="AE226" t="s">
        <v>2471</v>
      </c>
      <c r="AF226">
        <v>1</v>
      </c>
      <c r="AG226" t="s">
        <v>114</v>
      </c>
      <c r="AH226" t="s">
        <v>2472</v>
      </c>
      <c r="AI226" s="14" t="s">
        <v>2473</v>
      </c>
      <c r="AJ226" s="14" t="s">
        <v>117</v>
      </c>
      <c r="AK226" s="1">
        <v>46097.453599537</v>
      </c>
      <c r="AL226" t="s">
        <v>118</v>
      </c>
      <c r="AN226" t="s">
        <v>283</v>
      </c>
      <c r="AO226" t="s">
        <v>2474</v>
      </c>
      <c r="AP226">
        <v>140602</v>
      </c>
      <c r="AQ226" t="s">
        <v>2475</v>
      </c>
      <c r="AR226" t="s">
        <v>122</v>
      </c>
      <c r="AS226" t="s">
        <v>123</v>
      </c>
      <c r="AT226" s="14" t="s">
        <v>2476</v>
      </c>
      <c r="AV226" t="s">
        <v>125</v>
      </c>
      <c r="AW226">
        <v>935</v>
      </c>
    </row>
    <row r="227" spans="1:49">
      <c r="A227">
        <f t="shared" si="3"/>
        <v>226</v>
      </c>
      <c r="B227" s="1">
        <v>46135.6607523148</v>
      </c>
      <c r="C227" s="1">
        <v>46068.5184375</v>
      </c>
      <c r="D227">
        <v>20260215</v>
      </c>
      <c r="E227">
        <v>2000</v>
      </c>
      <c r="F227">
        <v>300</v>
      </c>
      <c r="G227" s="14" t="s">
        <v>2226</v>
      </c>
      <c r="H227" s="14" t="s">
        <v>2477</v>
      </c>
      <c r="I227" t="s">
        <v>2228</v>
      </c>
      <c r="J227" t="s">
        <v>8</v>
      </c>
      <c r="K227" t="s">
        <v>2478</v>
      </c>
      <c r="M227" t="s">
        <v>103</v>
      </c>
      <c r="N227">
        <v>0</v>
      </c>
      <c r="O227" t="s">
        <v>104</v>
      </c>
      <c r="P227" t="s">
        <v>105</v>
      </c>
      <c r="Q227" s="14" t="s">
        <v>2479</v>
      </c>
      <c r="R227" t="s">
        <v>2231</v>
      </c>
      <c r="S227">
        <v>140602</v>
      </c>
      <c r="T227" s="14" t="s">
        <v>2480</v>
      </c>
      <c r="U227" t="s">
        <v>108</v>
      </c>
      <c r="V227" t="s">
        <v>109</v>
      </c>
      <c r="W227" t="s">
        <v>110</v>
      </c>
      <c r="X227">
        <v>230.09</v>
      </c>
      <c r="Y227">
        <v>2000</v>
      </c>
      <c r="Z227" s="14" t="s">
        <v>2481</v>
      </c>
      <c r="AA227">
        <v>20260313</v>
      </c>
      <c r="AD227" t="s">
        <v>144</v>
      </c>
      <c r="AE227" t="s">
        <v>2482</v>
      </c>
      <c r="AF227">
        <v>1</v>
      </c>
      <c r="AG227" t="s">
        <v>146</v>
      </c>
      <c r="AH227" t="s">
        <v>1211</v>
      </c>
      <c r="AI227" s="14" t="s">
        <v>1212</v>
      </c>
      <c r="AJ227" s="14" t="s">
        <v>117</v>
      </c>
      <c r="AK227" s="1">
        <v>46097.763599537</v>
      </c>
      <c r="AL227" t="s">
        <v>118</v>
      </c>
      <c r="AN227" t="s">
        <v>567</v>
      </c>
      <c r="AO227" t="s">
        <v>2483</v>
      </c>
      <c r="AP227">
        <v>140602</v>
      </c>
      <c r="AQ227" t="s">
        <v>2484</v>
      </c>
      <c r="AR227" t="s">
        <v>122</v>
      </c>
      <c r="AS227" t="s">
        <v>123</v>
      </c>
      <c r="AT227" s="14" t="s">
        <v>2485</v>
      </c>
      <c r="AV227" t="s">
        <v>125</v>
      </c>
      <c r="AW227">
        <v>1700</v>
      </c>
    </row>
    <row r="228" spans="1:49">
      <c r="A228">
        <f t="shared" si="3"/>
        <v>227</v>
      </c>
      <c r="B228" s="1">
        <v>46135.6498726852</v>
      </c>
      <c r="C228" s="1">
        <v>46045.4356944444</v>
      </c>
      <c r="D228">
        <v>20260123</v>
      </c>
      <c r="E228">
        <v>1400</v>
      </c>
      <c r="F228">
        <v>210</v>
      </c>
      <c r="G228" s="14" t="s">
        <v>2226</v>
      </c>
      <c r="H228" s="14" t="s">
        <v>2486</v>
      </c>
      <c r="I228" t="s">
        <v>2228</v>
      </c>
      <c r="J228" t="s">
        <v>8</v>
      </c>
      <c r="K228" t="s">
        <v>2487</v>
      </c>
      <c r="M228" t="s">
        <v>103</v>
      </c>
      <c r="N228">
        <v>0</v>
      </c>
      <c r="O228" t="s">
        <v>104</v>
      </c>
      <c r="P228" t="s">
        <v>105</v>
      </c>
      <c r="Q228" s="14" t="s">
        <v>2488</v>
      </c>
      <c r="R228" t="s">
        <v>2231</v>
      </c>
      <c r="S228">
        <v>140602</v>
      </c>
      <c r="T228" s="14" t="s">
        <v>2489</v>
      </c>
      <c r="U228" t="s">
        <v>108</v>
      </c>
      <c r="V228" t="s">
        <v>109</v>
      </c>
      <c r="W228" t="s">
        <v>110</v>
      </c>
      <c r="X228">
        <v>161.06</v>
      </c>
      <c r="Y228">
        <v>1400</v>
      </c>
      <c r="Z228" s="14" t="s">
        <v>2490</v>
      </c>
      <c r="AA228">
        <v>20260417</v>
      </c>
      <c r="AD228" t="s">
        <v>144</v>
      </c>
      <c r="AE228" t="s">
        <v>2491</v>
      </c>
      <c r="AF228">
        <v>1</v>
      </c>
      <c r="AG228" t="s">
        <v>146</v>
      </c>
      <c r="AH228" t="s">
        <v>325</v>
      </c>
      <c r="AI228" s="14" t="s">
        <v>326</v>
      </c>
      <c r="AJ228" s="14" t="s">
        <v>117</v>
      </c>
      <c r="AK228" s="1">
        <v>46097.8734953704</v>
      </c>
      <c r="AL228" t="s">
        <v>118</v>
      </c>
      <c r="AN228" t="s">
        <v>2492</v>
      </c>
      <c r="AO228" t="s">
        <v>2493</v>
      </c>
      <c r="AP228">
        <v>140603</v>
      </c>
      <c r="AQ228" t="s">
        <v>2494</v>
      </c>
      <c r="AR228" t="s">
        <v>122</v>
      </c>
      <c r="AS228" t="s">
        <v>123</v>
      </c>
      <c r="AT228" s="14" t="s">
        <v>2495</v>
      </c>
      <c r="AV228" t="s">
        <v>125</v>
      </c>
      <c r="AW228">
        <v>4589.15</v>
      </c>
    </row>
    <row r="229" spans="1:49">
      <c r="A229">
        <f t="shared" si="3"/>
        <v>228</v>
      </c>
      <c r="B229" s="1">
        <v>46136.6116087963</v>
      </c>
      <c r="C229" s="1">
        <v>46096.6623726852</v>
      </c>
      <c r="D229">
        <v>20260315</v>
      </c>
      <c r="E229">
        <v>1059</v>
      </c>
      <c r="F229">
        <v>158.85</v>
      </c>
      <c r="G229" s="14" t="s">
        <v>2226</v>
      </c>
      <c r="H229" s="14" t="s">
        <v>2496</v>
      </c>
      <c r="I229" t="s">
        <v>2228</v>
      </c>
      <c r="J229" t="s">
        <v>8</v>
      </c>
      <c r="K229" t="s">
        <v>2497</v>
      </c>
      <c r="M229" t="s">
        <v>103</v>
      </c>
      <c r="N229">
        <v>0</v>
      </c>
      <c r="O229" t="s">
        <v>104</v>
      </c>
      <c r="P229" t="s">
        <v>105</v>
      </c>
      <c r="Q229" s="14" t="s">
        <v>2498</v>
      </c>
      <c r="R229" t="s">
        <v>2231</v>
      </c>
      <c r="S229">
        <v>140602</v>
      </c>
      <c r="T229" s="14" t="s">
        <v>2499</v>
      </c>
      <c r="U229" t="s">
        <v>108</v>
      </c>
      <c r="V229" t="s">
        <v>109</v>
      </c>
      <c r="W229" t="s">
        <v>110</v>
      </c>
      <c r="X229">
        <v>121.83</v>
      </c>
      <c r="Y229">
        <v>1059</v>
      </c>
      <c r="Z229" s="14" t="s">
        <v>2500</v>
      </c>
      <c r="AA229">
        <v>20260316</v>
      </c>
      <c r="AD229" t="s">
        <v>144</v>
      </c>
      <c r="AE229" t="s">
        <v>2501</v>
      </c>
      <c r="AF229">
        <v>1</v>
      </c>
      <c r="AG229" t="s">
        <v>214</v>
      </c>
      <c r="AH229" t="s">
        <v>482</v>
      </c>
      <c r="AI229" s="14" t="s">
        <v>420</v>
      </c>
      <c r="AJ229" s="14" t="s">
        <v>117</v>
      </c>
      <c r="AK229" s="1">
        <v>46098.4032407407</v>
      </c>
      <c r="AL229" t="s">
        <v>118</v>
      </c>
      <c r="AN229" t="s">
        <v>2028</v>
      </c>
      <c r="AO229" t="s">
        <v>2502</v>
      </c>
      <c r="AP229">
        <v>140602</v>
      </c>
      <c r="AQ229" t="s">
        <v>2503</v>
      </c>
      <c r="AR229" t="s">
        <v>122</v>
      </c>
      <c r="AS229" t="s">
        <v>123</v>
      </c>
      <c r="AT229" s="14" t="s">
        <v>2504</v>
      </c>
      <c r="AV229" t="s">
        <v>125</v>
      </c>
      <c r="AW229">
        <v>1529.15</v>
      </c>
    </row>
    <row r="230" spans="1:49">
      <c r="A230">
        <f t="shared" si="3"/>
        <v>229</v>
      </c>
      <c r="B230" s="1">
        <v>46136.4951851852</v>
      </c>
      <c r="C230" s="1">
        <v>46045.6169212963</v>
      </c>
      <c r="D230">
        <v>20260123</v>
      </c>
      <c r="E230">
        <v>1160</v>
      </c>
      <c r="F230">
        <v>174</v>
      </c>
      <c r="G230" s="14" t="s">
        <v>2226</v>
      </c>
      <c r="H230" s="14" t="s">
        <v>2505</v>
      </c>
      <c r="I230" t="s">
        <v>2228</v>
      </c>
      <c r="J230" t="s">
        <v>8</v>
      </c>
      <c r="K230" t="s">
        <v>2506</v>
      </c>
      <c r="M230" t="s">
        <v>103</v>
      </c>
      <c r="N230">
        <v>0</v>
      </c>
      <c r="O230" t="s">
        <v>104</v>
      </c>
      <c r="P230" t="s">
        <v>105</v>
      </c>
      <c r="Q230" s="14" t="s">
        <v>2507</v>
      </c>
      <c r="R230" t="s">
        <v>2231</v>
      </c>
      <c r="S230">
        <v>140602</v>
      </c>
      <c r="T230" s="14" t="s">
        <v>2508</v>
      </c>
      <c r="U230" t="s">
        <v>108</v>
      </c>
      <c r="V230" t="s">
        <v>109</v>
      </c>
      <c r="W230" t="s">
        <v>110</v>
      </c>
      <c r="X230">
        <v>133.45</v>
      </c>
      <c r="Y230">
        <v>1160</v>
      </c>
      <c r="Z230" s="14" t="s">
        <v>2509</v>
      </c>
      <c r="AA230">
        <v>20260315</v>
      </c>
      <c r="AD230" t="s">
        <v>144</v>
      </c>
      <c r="AE230" t="s">
        <v>2510</v>
      </c>
      <c r="AF230">
        <v>1</v>
      </c>
      <c r="AG230" t="s">
        <v>577</v>
      </c>
      <c r="AH230" t="s">
        <v>2511</v>
      </c>
      <c r="AI230" s="14" t="s">
        <v>2512</v>
      </c>
      <c r="AJ230" s="14" t="s">
        <v>117</v>
      </c>
      <c r="AK230" s="1">
        <v>46098.558287037</v>
      </c>
      <c r="AL230" t="s">
        <v>118</v>
      </c>
      <c r="AN230" t="s">
        <v>580</v>
      </c>
      <c r="AO230" t="s">
        <v>2513</v>
      </c>
      <c r="AP230">
        <v>140602</v>
      </c>
      <c r="AQ230" t="s">
        <v>2514</v>
      </c>
      <c r="AR230" t="s">
        <v>122</v>
      </c>
      <c r="AS230" t="s">
        <v>123</v>
      </c>
      <c r="AT230" s="14" t="s">
        <v>2515</v>
      </c>
      <c r="AV230" t="s">
        <v>125</v>
      </c>
      <c r="AW230">
        <v>1360</v>
      </c>
    </row>
    <row r="231" spans="1:49">
      <c r="A231">
        <f t="shared" si="3"/>
        <v>230</v>
      </c>
      <c r="B231" s="1">
        <v>46136.4613310185</v>
      </c>
      <c r="C231" s="1">
        <v>46088.6360416667</v>
      </c>
      <c r="D231">
        <v>20260307</v>
      </c>
      <c r="E231">
        <v>800</v>
      </c>
      <c r="F231">
        <v>120</v>
      </c>
      <c r="G231" s="14" t="s">
        <v>2226</v>
      </c>
      <c r="H231" s="14" t="s">
        <v>2516</v>
      </c>
      <c r="I231" t="s">
        <v>2228</v>
      </c>
      <c r="J231" t="s">
        <v>8</v>
      </c>
      <c r="K231" t="s">
        <v>2517</v>
      </c>
      <c r="M231" t="s">
        <v>103</v>
      </c>
      <c r="N231">
        <v>0</v>
      </c>
      <c r="O231" t="s">
        <v>104</v>
      </c>
      <c r="P231" t="s">
        <v>105</v>
      </c>
      <c r="Q231" s="14" t="s">
        <v>2518</v>
      </c>
      <c r="R231" t="s">
        <v>2231</v>
      </c>
      <c r="S231">
        <v>140602</v>
      </c>
      <c r="T231" s="14" t="s">
        <v>2307</v>
      </c>
      <c r="U231" t="s">
        <v>108</v>
      </c>
      <c r="V231" t="s">
        <v>109</v>
      </c>
      <c r="W231" t="s">
        <v>110</v>
      </c>
      <c r="X231">
        <v>92.04</v>
      </c>
      <c r="Y231">
        <v>800</v>
      </c>
      <c r="Z231" s="14" t="s">
        <v>2519</v>
      </c>
      <c r="AA231">
        <v>20260315</v>
      </c>
      <c r="AD231" t="s">
        <v>200</v>
      </c>
      <c r="AE231" t="s">
        <v>2520</v>
      </c>
      <c r="AF231">
        <v>1</v>
      </c>
      <c r="AG231" t="s">
        <v>114</v>
      </c>
      <c r="AH231" t="s">
        <v>2521</v>
      </c>
      <c r="AI231" s="14" t="s">
        <v>2522</v>
      </c>
      <c r="AJ231" s="14" t="s">
        <v>117</v>
      </c>
      <c r="AK231" s="1">
        <v>46098.6488773148</v>
      </c>
      <c r="AL231" t="s">
        <v>118</v>
      </c>
      <c r="AN231" t="s">
        <v>160</v>
      </c>
      <c r="AO231" t="s">
        <v>2523</v>
      </c>
      <c r="AP231">
        <v>140602</v>
      </c>
      <c r="AQ231" t="s">
        <v>2524</v>
      </c>
      <c r="AR231" t="s">
        <v>122</v>
      </c>
      <c r="AS231" t="s">
        <v>123</v>
      </c>
      <c r="AT231" s="14" t="s">
        <v>2525</v>
      </c>
      <c r="AV231" t="s">
        <v>125</v>
      </c>
      <c r="AW231">
        <v>4080</v>
      </c>
    </row>
    <row r="232" spans="1:49">
      <c r="A232">
        <f t="shared" si="3"/>
        <v>231</v>
      </c>
      <c r="B232" s="1">
        <v>46135.4301967593</v>
      </c>
      <c r="C232" s="1">
        <v>46074.4931134259</v>
      </c>
      <c r="D232">
        <v>20260221</v>
      </c>
      <c r="E232">
        <v>13000</v>
      </c>
      <c r="F232">
        <v>1500</v>
      </c>
      <c r="G232" s="14" t="s">
        <v>2226</v>
      </c>
      <c r="H232" s="14" t="s">
        <v>2526</v>
      </c>
      <c r="I232" t="s">
        <v>2228</v>
      </c>
      <c r="J232" t="s">
        <v>8</v>
      </c>
      <c r="K232" t="s">
        <v>2527</v>
      </c>
      <c r="M232" t="s">
        <v>103</v>
      </c>
      <c r="N232">
        <v>0</v>
      </c>
      <c r="O232" t="s">
        <v>104</v>
      </c>
      <c r="P232" t="s">
        <v>105</v>
      </c>
      <c r="Q232" s="14" t="s">
        <v>2528</v>
      </c>
      <c r="R232" t="s">
        <v>2231</v>
      </c>
      <c r="S232">
        <v>140602</v>
      </c>
      <c r="T232" s="14" t="s">
        <v>2529</v>
      </c>
      <c r="U232" t="s">
        <v>108</v>
      </c>
      <c r="V232" t="s">
        <v>109</v>
      </c>
      <c r="W232" t="s">
        <v>110</v>
      </c>
      <c r="X232">
        <v>1495.58</v>
      </c>
      <c r="Y232">
        <v>13000</v>
      </c>
      <c r="Z232" s="14" t="s">
        <v>2530</v>
      </c>
      <c r="AA232">
        <v>20260313</v>
      </c>
      <c r="AD232" t="s">
        <v>144</v>
      </c>
      <c r="AE232" s="14" t="s">
        <v>2531</v>
      </c>
      <c r="AF232">
        <v>1</v>
      </c>
      <c r="AG232" t="s">
        <v>2532</v>
      </c>
      <c r="AH232" t="s">
        <v>2533</v>
      </c>
      <c r="AI232" s="14" t="s">
        <v>2534</v>
      </c>
      <c r="AJ232" s="14" t="s">
        <v>117</v>
      </c>
      <c r="AK232" s="1">
        <v>46095.4055555556</v>
      </c>
      <c r="AL232" t="s">
        <v>118</v>
      </c>
      <c r="AN232" t="s">
        <v>2159</v>
      </c>
      <c r="AO232" t="s">
        <v>2535</v>
      </c>
      <c r="AP232">
        <v>140602</v>
      </c>
      <c r="AQ232" t="s">
        <v>2536</v>
      </c>
      <c r="AR232" t="s">
        <v>122</v>
      </c>
      <c r="AS232" t="s">
        <v>123</v>
      </c>
      <c r="AT232" s="14" t="s">
        <v>2537</v>
      </c>
      <c r="AV232" t="s">
        <v>125</v>
      </c>
      <c r="AW232">
        <v>2465</v>
      </c>
    </row>
    <row r="233" spans="1:49">
      <c r="A233">
        <f t="shared" si="3"/>
        <v>232</v>
      </c>
      <c r="B233" s="1">
        <v>46135.4137847222</v>
      </c>
      <c r="C233" s="1">
        <v>46052.4590625</v>
      </c>
      <c r="D233">
        <v>20260130</v>
      </c>
      <c r="E233">
        <v>2800</v>
      </c>
      <c r="F233">
        <v>420</v>
      </c>
      <c r="G233" s="14" t="s">
        <v>2226</v>
      </c>
      <c r="H233" s="14" t="s">
        <v>2538</v>
      </c>
      <c r="I233" t="s">
        <v>2228</v>
      </c>
      <c r="J233" t="s">
        <v>8</v>
      </c>
      <c r="K233" t="s">
        <v>2539</v>
      </c>
      <c r="M233" t="s">
        <v>103</v>
      </c>
      <c r="N233">
        <v>0</v>
      </c>
      <c r="O233" t="s">
        <v>104</v>
      </c>
      <c r="P233" t="s">
        <v>105</v>
      </c>
      <c r="Q233" s="14" t="s">
        <v>2540</v>
      </c>
      <c r="R233" t="s">
        <v>2231</v>
      </c>
      <c r="S233">
        <v>140602</v>
      </c>
      <c r="T233" s="14" t="s">
        <v>2541</v>
      </c>
      <c r="U233" t="s">
        <v>108</v>
      </c>
      <c r="V233" t="s">
        <v>109</v>
      </c>
      <c r="W233" t="s">
        <v>110</v>
      </c>
      <c r="X233">
        <v>322.12</v>
      </c>
      <c r="Y233">
        <v>2800</v>
      </c>
      <c r="Z233" s="14" t="s">
        <v>2542</v>
      </c>
      <c r="AA233">
        <v>20260312</v>
      </c>
      <c r="AD233" t="s">
        <v>870</v>
      </c>
      <c r="AE233" t="s">
        <v>2543</v>
      </c>
      <c r="AF233">
        <v>1</v>
      </c>
      <c r="AG233" t="s">
        <v>872</v>
      </c>
      <c r="AH233" t="s">
        <v>2544</v>
      </c>
      <c r="AI233" s="14" t="s">
        <v>2545</v>
      </c>
      <c r="AJ233" s="14" t="s">
        <v>117</v>
      </c>
      <c r="AK233" s="1">
        <v>46095.5537152778</v>
      </c>
      <c r="AL233" t="s">
        <v>118</v>
      </c>
      <c r="AN233" t="s">
        <v>283</v>
      </c>
      <c r="AO233" t="s">
        <v>2546</v>
      </c>
      <c r="AP233">
        <v>140602</v>
      </c>
      <c r="AQ233" t="s">
        <v>2547</v>
      </c>
      <c r="AR233" t="s">
        <v>122</v>
      </c>
      <c r="AS233" t="s">
        <v>123</v>
      </c>
      <c r="AT233" s="14" t="s">
        <v>2548</v>
      </c>
      <c r="AV233" t="s">
        <v>125</v>
      </c>
      <c r="AW233">
        <v>1841.1</v>
      </c>
    </row>
    <row r="234" spans="1:49">
      <c r="A234">
        <f t="shared" si="3"/>
        <v>233</v>
      </c>
      <c r="B234" s="1">
        <v>46135.4785763889</v>
      </c>
      <c r="C234" s="1">
        <v>46089.480775463</v>
      </c>
      <c r="D234">
        <v>20260308</v>
      </c>
      <c r="E234">
        <v>4800</v>
      </c>
      <c r="F234">
        <v>720</v>
      </c>
      <c r="G234" s="14" t="s">
        <v>2226</v>
      </c>
      <c r="H234" s="14" t="s">
        <v>2549</v>
      </c>
      <c r="I234" t="s">
        <v>2228</v>
      </c>
      <c r="J234" t="s">
        <v>8</v>
      </c>
      <c r="K234" t="s">
        <v>2550</v>
      </c>
      <c r="M234" t="s">
        <v>103</v>
      </c>
      <c r="N234">
        <v>0</v>
      </c>
      <c r="O234" t="s">
        <v>104</v>
      </c>
      <c r="P234" t="s">
        <v>105</v>
      </c>
      <c r="Q234" s="14" t="s">
        <v>2551</v>
      </c>
      <c r="R234" t="s">
        <v>2231</v>
      </c>
      <c r="S234">
        <v>140602</v>
      </c>
      <c r="T234" s="14" t="s">
        <v>2552</v>
      </c>
      <c r="U234" t="s">
        <v>108</v>
      </c>
      <c r="V234" t="s">
        <v>109</v>
      </c>
      <c r="W234" t="s">
        <v>110</v>
      </c>
      <c r="X234">
        <v>552.21</v>
      </c>
      <c r="Y234">
        <v>4800</v>
      </c>
      <c r="Z234" s="14" t="s">
        <v>2553</v>
      </c>
      <c r="AA234">
        <v>20260315</v>
      </c>
      <c r="AD234" t="s">
        <v>144</v>
      </c>
      <c r="AE234" t="s">
        <v>2554</v>
      </c>
      <c r="AF234">
        <v>1</v>
      </c>
      <c r="AG234" t="s">
        <v>114</v>
      </c>
      <c r="AH234" t="s">
        <v>629</v>
      </c>
      <c r="AI234" s="14" t="s">
        <v>630</v>
      </c>
      <c r="AJ234" s="14" t="s">
        <v>117</v>
      </c>
      <c r="AK234" s="1">
        <v>46096.4513194444</v>
      </c>
      <c r="AL234" t="s">
        <v>118</v>
      </c>
      <c r="AN234" t="s">
        <v>2555</v>
      </c>
      <c r="AO234" t="s">
        <v>2556</v>
      </c>
      <c r="AP234">
        <v>140602</v>
      </c>
      <c r="AQ234" t="s">
        <v>2557</v>
      </c>
      <c r="AR234" t="s">
        <v>122</v>
      </c>
      <c r="AS234" t="s">
        <v>123</v>
      </c>
      <c r="AT234" s="14" t="s">
        <v>2558</v>
      </c>
      <c r="AV234" t="s">
        <v>125</v>
      </c>
      <c r="AW234">
        <v>2443.75</v>
      </c>
    </row>
    <row r="235" spans="1:49">
      <c r="A235">
        <f t="shared" si="3"/>
        <v>234</v>
      </c>
      <c r="B235" s="1">
        <v>46135.7728935185</v>
      </c>
      <c r="C235" s="1">
        <v>46075.6934490741</v>
      </c>
      <c r="D235">
        <v>20260222</v>
      </c>
      <c r="E235">
        <v>8900</v>
      </c>
      <c r="F235">
        <v>1335</v>
      </c>
      <c r="G235" s="14" t="s">
        <v>2226</v>
      </c>
      <c r="H235" s="14" t="s">
        <v>2559</v>
      </c>
      <c r="I235" t="s">
        <v>2228</v>
      </c>
      <c r="J235" t="s">
        <v>8</v>
      </c>
      <c r="K235" t="s">
        <v>2560</v>
      </c>
      <c r="M235" t="s">
        <v>103</v>
      </c>
      <c r="N235">
        <v>0</v>
      </c>
      <c r="O235" t="s">
        <v>104</v>
      </c>
      <c r="P235" t="s">
        <v>105</v>
      </c>
      <c r="Q235" s="14" t="s">
        <v>2561</v>
      </c>
      <c r="R235" t="s">
        <v>2231</v>
      </c>
      <c r="S235">
        <v>140602</v>
      </c>
      <c r="T235" s="14" t="s">
        <v>2562</v>
      </c>
      <c r="U235" t="s">
        <v>108</v>
      </c>
      <c r="V235" t="s">
        <v>109</v>
      </c>
      <c r="W235" t="s">
        <v>110</v>
      </c>
      <c r="X235">
        <v>1023.89</v>
      </c>
      <c r="Y235">
        <v>8900</v>
      </c>
      <c r="Z235" s="14" t="s">
        <v>2563</v>
      </c>
      <c r="AA235">
        <v>20260313</v>
      </c>
      <c r="AD235" t="s">
        <v>870</v>
      </c>
      <c r="AE235" t="s">
        <v>2564</v>
      </c>
      <c r="AF235">
        <v>1</v>
      </c>
      <c r="AG235" t="s">
        <v>259</v>
      </c>
      <c r="AH235" t="s">
        <v>2565</v>
      </c>
      <c r="AI235" s="14" t="s">
        <v>2566</v>
      </c>
      <c r="AJ235" s="14" t="s">
        <v>117</v>
      </c>
      <c r="AK235" s="1">
        <v>46097.3953472222</v>
      </c>
      <c r="AL235" t="s">
        <v>118</v>
      </c>
      <c r="AN235" t="s">
        <v>2567</v>
      </c>
      <c r="AO235" t="s">
        <v>2568</v>
      </c>
      <c r="AP235">
        <v>140602</v>
      </c>
      <c r="AQ235" t="s">
        <v>2569</v>
      </c>
      <c r="AR235" t="s">
        <v>122</v>
      </c>
      <c r="AS235" t="s">
        <v>123</v>
      </c>
      <c r="AT235" s="14" t="s">
        <v>2570</v>
      </c>
      <c r="AV235" t="s">
        <v>125</v>
      </c>
      <c r="AW235">
        <v>1550.4</v>
      </c>
    </row>
    <row r="236" spans="1:49">
      <c r="A236">
        <f t="shared" si="3"/>
        <v>235</v>
      </c>
      <c r="B236" s="1">
        <v>46135.7704513889</v>
      </c>
      <c r="C236" s="1">
        <v>46065.42</v>
      </c>
      <c r="D236">
        <v>20260212</v>
      </c>
      <c r="E236">
        <v>2300</v>
      </c>
      <c r="F236">
        <v>345</v>
      </c>
      <c r="G236" s="14" t="s">
        <v>2226</v>
      </c>
      <c r="H236" s="14" t="s">
        <v>2571</v>
      </c>
      <c r="I236" t="s">
        <v>2228</v>
      </c>
      <c r="J236" t="s">
        <v>8</v>
      </c>
      <c r="K236" t="s">
        <v>2572</v>
      </c>
      <c r="M236" t="s">
        <v>103</v>
      </c>
      <c r="N236">
        <v>0</v>
      </c>
      <c r="O236" t="s">
        <v>104</v>
      </c>
      <c r="P236" t="s">
        <v>105</v>
      </c>
      <c r="Q236" s="14" t="s">
        <v>2573</v>
      </c>
      <c r="R236" t="s">
        <v>2231</v>
      </c>
      <c r="S236">
        <v>140602</v>
      </c>
      <c r="T236" s="14" t="s">
        <v>2574</v>
      </c>
      <c r="U236" t="s">
        <v>108</v>
      </c>
      <c r="V236" t="s">
        <v>109</v>
      </c>
      <c r="W236" t="s">
        <v>110</v>
      </c>
      <c r="X236">
        <v>264.6</v>
      </c>
      <c r="Y236">
        <v>2300</v>
      </c>
      <c r="Z236" s="14" t="s">
        <v>2575</v>
      </c>
      <c r="AA236">
        <v>20260313</v>
      </c>
      <c r="AD236" t="s">
        <v>870</v>
      </c>
      <c r="AE236" t="s">
        <v>2576</v>
      </c>
      <c r="AF236">
        <v>1</v>
      </c>
      <c r="AG236" t="s">
        <v>114</v>
      </c>
      <c r="AH236" t="s">
        <v>2577</v>
      </c>
      <c r="AI236" s="14" t="s">
        <v>2578</v>
      </c>
      <c r="AJ236" s="14" t="s">
        <v>117</v>
      </c>
      <c r="AK236" s="1">
        <v>46097.4061574074</v>
      </c>
      <c r="AL236" t="s">
        <v>118</v>
      </c>
      <c r="AN236" t="s">
        <v>2492</v>
      </c>
      <c r="AO236" t="s">
        <v>2579</v>
      </c>
      <c r="AP236">
        <v>140601</v>
      </c>
      <c r="AQ236" t="s">
        <v>2580</v>
      </c>
      <c r="AR236" t="s">
        <v>122</v>
      </c>
      <c r="AS236" t="s">
        <v>123</v>
      </c>
      <c r="AT236" s="14" t="s">
        <v>2581</v>
      </c>
      <c r="AV236" t="s">
        <v>125</v>
      </c>
      <c r="AW236">
        <v>1700</v>
      </c>
    </row>
    <row r="237" spans="1:49">
      <c r="A237">
        <f t="shared" si="3"/>
        <v>236</v>
      </c>
      <c r="B237" s="1">
        <v>46135.7423726852</v>
      </c>
      <c r="C237" s="1">
        <v>46065.7219907407</v>
      </c>
      <c r="D237">
        <v>20260212</v>
      </c>
      <c r="E237">
        <v>1800</v>
      </c>
      <c r="F237">
        <v>270</v>
      </c>
      <c r="G237" s="14" t="s">
        <v>2226</v>
      </c>
      <c r="H237" s="14" t="s">
        <v>2582</v>
      </c>
      <c r="I237" t="s">
        <v>2228</v>
      </c>
      <c r="J237" t="s">
        <v>8</v>
      </c>
      <c r="K237" t="s">
        <v>2583</v>
      </c>
      <c r="M237" t="s">
        <v>103</v>
      </c>
      <c r="N237">
        <v>0</v>
      </c>
      <c r="O237" t="s">
        <v>104</v>
      </c>
      <c r="P237" t="s">
        <v>105</v>
      </c>
      <c r="Q237" s="14" t="s">
        <v>2584</v>
      </c>
      <c r="R237" t="s">
        <v>2231</v>
      </c>
      <c r="S237">
        <v>140602</v>
      </c>
      <c r="T237" s="14" t="s">
        <v>2585</v>
      </c>
      <c r="U237" t="s">
        <v>108</v>
      </c>
      <c r="V237" t="s">
        <v>109</v>
      </c>
      <c r="W237" t="s">
        <v>110</v>
      </c>
      <c r="X237">
        <v>207.08</v>
      </c>
      <c r="Y237">
        <v>1800</v>
      </c>
      <c r="Z237" s="14" t="s">
        <v>2586</v>
      </c>
      <c r="AA237">
        <v>20260313</v>
      </c>
      <c r="AD237" t="s">
        <v>870</v>
      </c>
      <c r="AE237" t="s">
        <v>2587</v>
      </c>
      <c r="AF237">
        <v>1</v>
      </c>
      <c r="AG237" t="s">
        <v>114</v>
      </c>
      <c r="AH237" t="s">
        <v>2472</v>
      </c>
      <c r="AI237" s="14" t="s">
        <v>2473</v>
      </c>
      <c r="AJ237" s="14" t="s">
        <v>117</v>
      </c>
      <c r="AK237" s="1">
        <v>46097.4218287037</v>
      </c>
      <c r="AL237" t="s">
        <v>118</v>
      </c>
      <c r="AN237" t="s">
        <v>652</v>
      </c>
      <c r="AO237" t="s">
        <v>2588</v>
      </c>
      <c r="AP237">
        <v>140602</v>
      </c>
      <c r="AQ237" t="s">
        <v>443</v>
      </c>
      <c r="AR237" t="s">
        <v>122</v>
      </c>
      <c r="AS237" t="s">
        <v>123</v>
      </c>
      <c r="AT237" s="14" t="s">
        <v>2589</v>
      </c>
      <c r="AV237" t="s">
        <v>125</v>
      </c>
      <c r="AW237">
        <v>853.4</v>
      </c>
    </row>
    <row r="238" spans="1:49">
      <c r="A238">
        <f t="shared" si="3"/>
        <v>237</v>
      </c>
      <c r="B238" s="1">
        <v>46135.7142824074</v>
      </c>
      <c r="C238" s="1">
        <v>46093.6161342593</v>
      </c>
      <c r="D238">
        <v>20260312</v>
      </c>
      <c r="E238">
        <v>4900</v>
      </c>
      <c r="F238">
        <v>735</v>
      </c>
      <c r="G238" s="14" t="s">
        <v>2226</v>
      </c>
      <c r="H238" s="14" t="s">
        <v>2590</v>
      </c>
      <c r="I238" t="s">
        <v>2228</v>
      </c>
      <c r="J238" t="s">
        <v>8</v>
      </c>
      <c r="K238" t="s">
        <v>2591</v>
      </c>
      <c r="M238" t="s">
        <v>103</v>
      </c>
      <c r="N238">
        <v>0</v>
      </c>
      <c r="O238" t="s">
        <v>104</v>
      </c>
      <c r="P238" t="s">
        <v>105</v>
      </c>
      <c r="Q238" s="14" t="s">
        <v>2592</v>
      </c>
      <c r="R238" t="s">
        <v>2231</v>
      </c>
      <c r="S238">
        <v>140602</v>
      </c>
      <c r="T238" s="14" t="s">
        <v>2593</v>
      </c>
      <c r="U238" t="s">
        <v>108</v>
      </c>
      <c r="V238" t="s">
        <v>109</v>
      </c>
      <c r="W238" t="s">
        <v>110</v>
      </c>
      <c r="X238">
        <v>563.72</v>
      </c>
      <c r="Y238">
        <v>4900</v>
      </c>
      <c r="Z238" s="14" t="s">
        <v>2594</v>
      </c>
      <c r="AA238">
        <v>20260315</v>
      </c>
      <c r="AD238" t="s">
        <v>200</v>
      </c>
      <c r="AE238" t="s">
        <v>2595</v>
      </c>
      <c r="AF238">
        <v>1</v>
      </c>
      <c r="AG238" t="s">
        <v>114</v>
      </c>
      <c r="AH238" t="s">
        <v>619</v>
      </c>
      <c r="AI238" s="14" t="s">
        <v>620</v>
      </c>
      <c r="AJ238" s="14" t="s">
        <v>117</v>
      </c>
      <c r="AK238" s="1">
        <v>46097.6009722222</v>
      </c>
      <c r="AL238" t="s">
        <v>118</v>
      </c>
      <c r="AN238" t="s">
        <v>160</v>
      </c>
      <c r="AO238" t="s">
        <v>2596</v>
      </c>
      <c r="AP238">
        <v>140602</v>
      </c>
      <c r="AQ238" t="s">
        <v>2597</v>
      </c>
      <c r="AR238" t="s">
        <v>122</v>
      </c>
      <c r="AS238" t="s">
        <v>123</v>
      </c>
      <c r="AT238" s="14" t="s">
        <v>2598</v>
      </c>
      <c r="AV238" t="s">
        <v>125</v>
      </c>
      <c r="AW238">
        <v>1190</v>
      </c>
    </row>
    <row r="239" spans="1:49">
      <c r="A239">
        <f t="shared" si="3"/>
        <v>238</v>
      </c>
      <c r="B239" s="1">
        <v>46135.6819328704</v>
      </c>
      <c r="C239" s="1">
        <v>46087.6425347222</v>
      </c>
      <c r="D239">
        <v>20260306</v>
      </c>
      <c r="E239">
        <v>2800</v>
      </c>
      <c r="F239">
        <v>420</v>
      </c>
      <c r="G239" s="14" t="s">
        <v>2226</v>
      </c>
      <c r="H239" s="14" t="s">
        <v>2599</v>
      </c>
      <c r="I239" t="s">
        <v>2228</v>
      </c>
      <c r="J239" t="s">
        <v>8</v>
      </c>
      <c r="K239" t="s">
        <v>2600</v>
      </c>
      <c r="M239" t="s">
        <v>103</v>
      </c>
      <c r="N239">
        <v>0</v>
      </c>
      <c r="O239" t="s">
        <v>104</v>
      </c>
      <c r="P239" t="s">
        <v>105</v>
      </c>
      <c r="Q239" s="14" t="s">
        <v>2601</v>
      </c>
      <c r="R239" t="s">
        <v>2231</v>
      </c>
      <c r="S239">
        <v>140602</v>
      </c>
      <c r="T239" s="14" t="s">
        <v>2602</v>
      </c>
      <c r="U239" t="s">
        <v>108</v>
      </c>
      <c r="V239" t="s">
        <v>109</v>
      </c>
      <c r="W239" t="s">
        <v>110</v>
      </c>
      <c r="X239">
        <v>322.12</v>
      </c>
      <c r="Y239">
        <v>2800</v>
      </c>
      <c r="Z239" s="14" t="s">
        <v>2603</v>
      </c>
      <c r="AA239">
        <v>20260316</v>
      </c>
      <c r="AD239" t="s">
        <v>870</v>
      </c>
      <c r="AE239" t="s">
        <v>2604</v>
      </c>
      <c r="AF239">
        <v>1</v>
      </c>
      <c r="AG239" t="s">
        <v>872</v>
      </c>
      <c r="AH239" t="s">
        <v>2544</v>
      </c>
      <c r="AI239" s="14" t="s">
        <v>2545</v>
      </c>
      <c r="AJ239" s="14" t="s">
        <v>117</v>
      </c>
      <c r="AK239" s="1">
        <v>46097.7058564815</v>
      </c>
      <c r="AL239" t="s">
        <v>118</v>
      </c>
      <c r="AN239" t="s">
        <v>716</v>
      </c>
      <c r="AO239" t="s">
        <v>2605</v>
      </c>
      <c r="AP239">
        <v>140602</v>
      </c>
      <c r="AQ239" t="s">
        <v>2606</v>
      </c>
      <c r="AR239" t="s">
        <v>122</v>
      </c>
      <c r="AS239" t="s">
        <v>123</v>
      </c>
      <c r="AT239" s="14" t="s">
        <v>2607</v>
      </c>
      <c r="AV239" t="s">
        <v>125</v>
      </c>
      <c r="AW239">
        <v>1237.6</v>
      </c>
    </row>
    <row r="240" spans="1:49">
      <c r="A240">
        <f t="shared" si="3"/>
        <v>239</v>
      </c>
      <c r="B240" s="1">
        <v>46135.6768287037</v>
      </c>
      <c r="C240" s="1">
        <v>46074.4975231482</v>
      </c>
      <c r="D240">
        <v>20260221</v>
      </c>
      <c r="E240">
        <v>5500</v>
      </c>
      <c r="F240">
        <v>825</v>
      </c>
      <c r="G240" s="14" t="s">
        <v>2226</v>
      </c>
      <c r="H240" s="14" t="s">
        <v>2608</v>
      </c>
      <c r="I240" t="s">
        <v>2228</v>
      </c>
      <c r="J240" t="s">
        <v>8</v>
      </c>
      <c r="K240" t="s">
        <v>2609</v>
      </c>
      <c r="M240" t="s">
        <v>103</v>
      </c>
      <c r="N240">
        <v>0</v>
      </c>
      <c r="O240" t="s">
        <v>104</v>
      </c>
      <c r="P240" t="s">
        <v>105</v>
      </c>
      <c r="Q240" s="14" t="s">
        <v>2610</v>
      </c>
      <c r="R240" t="s">
        <v>2231</v>
      </c>
      <c r="S240">
        <v>140602</v>
      </c>
      <c r="T240" s="14" t="s">
        <v>2611</v>
      </c>
      <c r="U240" t="s">
        <v>108</v>
      </c>
      <c r="V240" t="s">
        <v>109</v>
      </c>
      <c r="W240" t="s">
        <v>110</v>
      </c>
      <c r="X240">
        <v>632.74</v>
      </c>
      <c r="Y240">
        <v>5500</v>
      </c>
      <c r="Z240" s="14" t="s">
        <v>2612</v>
      </c>
      <c r="AA240">
        <v>20260316</v>
      </c>
      <c r="AD240" t="s">
        <v>870</v>
      </c>
      <c r="AE240" t="s">
        <v>2613</v>
      </c>
      <c r="AF240">
        <v>1</v>
      </c>
      <c r="AG240" t="s">
        <v>872</v>
      </c>
      <c r="AH240" t="s">
        <v>2614</v>
      </c>
      <c r="AI240" s="14" t="s">
        <v>2615</v>
      </c>
      <c r="AJ240" s="14" t="s">
        <v>117</v>
      </c>
      <c r="AK240" s="1">
        <v>46097.7171990741</v>
      </c>
      <c r="AL240" t="s">
        <v>118</v>
      </c>
      <c r="AN240" t="s">
        <v>2159</v>
      </c>
      <c r="AO240" t="s">
        <v>2535</v>
      </c>
      <c r="AP240">
        <v>140601</v>
      </c>
      <c r="AQ240" t="s">
        <v>2616</v>
      </c>
      <c r="AR240" t="s">
        <v>122</v>
      </c>
      <c r="AS240" t="s">
        <v>123</v>
      </c>
      <c r="AT240" s="14" t="s">
        <v>2617</v>
      </c>
      <c r="AV240" t="s">
        <v>319</v>
      </c>
      <c r="AW240">
        <v>900.15</v>
      </c>
    </row>
    <row r="241" spans="1:49">
      <c r="A241">
        <f t="shared" si="3"/>
        <v>240</v>
      </c>
      <c r="B241" s="1">
        <v>46136.5834259259</v>
      </c>
      <c r="C241" s="1">
        <v>46045.5445601852</v>
      </c>
      <c r="D241">
        <v>20260123</v>
      </c>
      <c r="E241">
        <v>5500</v>
      </c>
      <c r="F241">
        <v>825</v>
      </c>
      <c r="G241" s="14" t="s">
        <v>2226</v>
      </c>
      <c r="H241" s="14" t="s">
        <v>2618</v>
      </c>
      <c r="I241" t="s">
        <v>2228</v>
      </c>
      <c r="J241" t="s">
        <v>8</v>
      </c>
      <c r="K241" t="s">
        <v>2619</v>
      </c>
      <c r="M241" t="s">
        <v>103</v>
      </c>
      <c r="N241">
        <v>0</v>
      </c>
      <c r="O241" t="s">
        <v>104</v>
      </c>
      <c r="P241" t="s">
        <v>105</v>
      </c>
      <c r="Q241" s="14" t="s">
        <v>2620</v>
      </c>
      <c r="R241" t="s">
        <v>2231</v>
      </c>
      <c r="S241">
        <v>140602</v>
      </c>
      <c r="T241" s="14" t="s">
        <v>2621</v>
      </c>
      <c r="U241" t="s">
        <v>108</v>
      </c>
      <c r="V241" t="s">
        <v>109</v>
      </c>
      <c r="W241" t="s">
        <v>110</v>
      </c>
      <c r="X241">
        <v>632.74</v>
      </c>
      <c r="Y241">
        <v>5500</v>
      </c>
      <c r="Z241" s="14" t="s">
        <v>2622</v>
      </c>
      <c r="AA241">
        <v>20260315</v>
      </c>
      <c r="AD241" t="s">
        <v>144</v>
      </c>
      <c r="AE241" t="s">
        <v>2623</v>
      </c>
      <c r="AF241">
        <v>1</v>
      </c>
      <c r="AG241" t="s">
        <v>577</v>
      </c>
      <c r="AH241" t="s">
        <v>714</v>
      </c>
      <c r="AI241" s="14" t="s">
        <v>715</v>
      </c>
      <c r="AJ241" s="14" t="s">
        <v>117</v>
      </c>
      <c r="AK241" s="1">
        <v>46098.439849537</v>
      </c>
      <c r="AL241" t="s">
        <v>118</v>
      </c>
      <c r="AN241" t="s">
        <v>2624</v>
      </c>
      <c r="AO241" t="s">
        <v>2625</v>
      </c>
      <c r="AP241">
        <v>140602</v>
      </c>
      <c r="AQ241" t="s">
        <v>2626</v>
      </c>
      <c r="AR241" t="s">
        <v>122</v>
      </c>
      <c r="AS241" t="s">
        <v>123</v>
      </c>
      <c r="AT241" s="14" t="s">
        <v>2627</v>
      </c>
      <c r="AV241" t="s">
        <v>319</v>
      </c>
      <c r="AW241">
        <v>8913</v>
      </c>
    </row>
    <row r="242" spans="1:49">
      <c r="A242">
        <f t="shared" si="3"/>
        <v>241</v>
      </c>
      <c r="B242" s="1">
        <v>46136.575162037</v>
      </c>
      <c r="C242" s="1">
        <v>46042.6571412037</v>
      </c>
      <c r="D242">
        <v>20260120</v>
      </c>
      <c r="E242">
        <v>2800</v>
      </c>
      <c r="F242">
        <v>420</v>
      </c>
      <c r="G242" s="14" t="s">
        <v>2226</v>
      </c>
      <c r="H242" s="14" t="s">
        <v>2628</v>
      </c>
      <c r="I242" t="s">
        <v>2228</v>
      </c>
      <c r="J242" t="s">
        <v>8</v>
      </c>
      <c r="K242" t="s">
        <v>2629</v>
      </c>
      <c r="M242" t="s">
        <v>103</v>
      </c>
      <c r="N242">
        <v>0</v>
      </c>
      <c r="O242" t="s">
        <v>104</v>
      </c>
      <c r="P242" t="s">
        <v>105</v>
      </c>
      <c r="Q242" s="14" t="s">
        <v>2630</v>
      </c>
      <c r="R242" t="s">
        <v>2231</v>
      </c>
      <c r="S242">
        <v>140602</v>
      </c>
      <c r="T242" s="14" t="s">
        <v>2631</v>
      </c>
      <c r="U242" t="s">
        <v>108</v>
      </c>
      <c r="V242" t="s">
        <v>109</v>
      </c>
      <c r="W242" t="s">
        <v>110</v>
      </c>
      <c r="X242">
        <v>322.12</v>
      </c>
      <c r="Y242">
        <v>2800</v>
      </c>
      <c r="Z242" s="14" t="s">
        <v>2632</v>
      </c>
      <c r="AA242">
        <v>20260315</v>
      </c>
      <c r="AD242" t="s">
        <v>200</v>
      </c>
      <c r="AE242" t="s">
        <v>2633</v>
      </c>
      <c r="AF242">
        <v>1</v>
      </c>
      <c r="AG242" t="s">
        <v>577</v>
      </c>
      <c r="AH242" t="s">
        <v>2634</v>
      </c>
      <c r="AI242" s="14" t="s">
        <v>2635</v>
      </c>
      <c r="AJ242" s="14" t="s">
        <v>117</v>
      </c>
      <c r="AK242" s="1">
        <v>46098.4694907407</v>
      </c>
      <c r="AL242" t="s">
        <v>118</v>
      </c>
      <c r="AN242" t="s">
        <v>133</v>
      </c>
      <c r="AO242" t="s">
        <v>2636</v>
      </c>
      <c r="AP242">
        <v>140602</v>
      </c>
      <c r="AQ242" t="s">
        <v>2637</v>
      </c>
      <c r="AR242" t="s">
        <v>122</v>
      </c>
      <c r="AS242" t="s">
        <v>123</v>
      </c>
      <c r="AT242" s="14" t="s">
        <v>2638</v>
      </c>
      <c r="AV242" t="s">
        <v>319</v>
      </c>
      <c r="AW242">
        <v>986</v>
      </c>
    </row>
    <row r="243" spans="1:49">
      <c r="A243">
        <f t="shared" si="3"/>
        <v>242</v>
      </c>
      <c r="B243" s="1">
        <v>46136.4978935185</v>
      </c>
      <c r="C243" s="1">
        <v>46046.42375</v>
      </c>
      <c r="D243">
        <v>20260124</v>
      </c>
      <c r="E243">
        <v>3500</v>
      </c>
      <c r="F243">
        <v>525</v>
      </c>
      <c r="G243" s="14" t="s">
        <v>2226</v>
      </c>
      <c r="H243" s="14" t="s">
        <v>2639</v>
      </c>
      <c r="I243" t="s">
        <v>2228</v>
      </c>
      <c r="J243" t="s">
        <v>8</v>
      </c>
      <c r="K243" t="s">
        <v>2640</v>
      </c>
      <c r="M243" t="s">
        <v>103</v>
      </c>
      <c r="N243">
        <v>0</v>
      </c>
      <c r="O243" t="s">
        <v>104</v>
      </c>
      <c r="P243" t="s">
        <v>105</v>
      </c>
      <c r="Q243" s="14" t="s">
        <v>2641</v>
      </c>
      <c r="R243" t="s">
        <v>2231</v>
      </c>
      <c r="S243">
        <v>140602</v>
      </c>
      <c r="T243" s="14" t="s">
        <v>2642</v>
      </c>
      <c r="U243" t="s">
        <v>108</v>
      </c>
      <c r="V243" t="s">
        <v>109</v>
      </c>
      <c r="W243" t="s">
        <v>110</v>
      </c>
      <c r="X243">
        <v>402.65</v>
      </c>
      <c r="Y243">
        <v>3500</v>
      </c>
      <c r="Z243" s="14" t="s">
        <v>2643</v>
      </c>
      <c r="AA243">
        <v>20260315</v>
      </c>
      <c r="AD243" t="s">
        <v>144</v>
      </c>
      <c r="AE243" t="s">
        <v>2644</v>
      </c>
      <c r="AF243">
        <v>1</v>
      </c>
      <c r="AG243" t="s">
        <v>577</v>
      </c>
      <c r="AH243" t="s">
        <v>2645</v>
      </c>
      <c r="AI243" s="14" t="s">
        <v>2646</v>
      </c>
      <c r="AJ243" s="14" t="s">
        <v>117</v>
      </c>
      <c r="AK243" s="1">
        <v>46098.5450231481</v>
      </c>
      <c r="AL243" t="s">
        <v>118</v>
      </c>
      <c r="AN243" t="s">
        <v>160</v>
      </c>
      <c r="AO243" t="s">
        <v>2647</v>
      </c>
      <c r="AP243">
        <v>140602</v>
      </c>
      <c r="AQ243" t="s">
        <v>2648</v>
      </c>
      <c r="AR243" t="s">
        <v>122</v>
      </c>
      <c r="AS243" t="s">
        <v>123</v>
      </c>
      <c r="AT243" s="14" t="s">
        <v>2649</v>
      </c>
      <c r="AV243" t="s">
        <v>319</v>
      </c>
      <c r="AW243">
        <v>1343</v>
      </c>
    </row>
    <row r="244" spans="1:49">
      <c r="A244">
        <f t="shared" si="3"/>
        <v>243</v>
      </c>
      <c r="B244" s="1">
        <v>46135.8807638889</v>
      </c>
      <c r="C244" s="1">
        <v>46056.6537731482</v>
      </c>
      <c r="D244">
        <v>20260203</v>
      </c>
      <c r="E244">
        <v>7500</v>
      </c>
      <c r="F244">
        <v>1125</v>
      </c>
      <c r="G244" s="14" t="s">
        <v>2226</v>
      </c>
      <c r="H244" s="14" t="s">
        <v>2330</v>
      </c>
      <c r="I244" t="s">
        <v>2228</v>
      </c>
      <c r="J244" t="s">
        <v>8</v>
      </c>
      <c r="K244" t="s">
        <v>2650</v>
      </c>
      <c r="M244" t="s">
        <v>103</v>
      </c>
      <c r="N244">
        <v>0</v>
      </c>
      <c r="O244" t="s">
        <v>104</v>
      </c>
      <c r="P244" t="s">
        <v>105</v>
      </c>
      <c r="Q244" s="14" t="s">
        <v>2651</v>
      </c>
      <c r="R244" t="s">
        <v>2231</v>
      </c>
      <c r="S244">
        <v>140602</v>
      </c>
      <c r="T244" s="14" t="s">
        <v>2333</v>
      </c>
      <c r="U244" t="s">
        <v>108</v>
      </c>
      <c r="V244" t="s">
        <v>109</v>
      </c>
      <c r="W244" t="s">
        <v>110</v>
      </c>
      <c r="X244">
        <v>862.83</v>
      </c>
      <c r="Y244">
        <v>7500</v>
      </c>
      <c r="Z244" s="14" t="s">
        <v>2652</v>
      </c>
      <c r="AA244">
        <v>20260315</v>
      </c>
      <c r="AD244" t="s">
        <v>144</v>
      </c>
      <c r="AE244" s="14" t="s">
        <v>2653</v>
      </c>
      <c r="AF244">
        <v>1</v>
      </c>
      <c r="AG244" t="s">
        <v>2347</v>
      </c>
      <c r="AH244" t="s">
        <v>2654</v>
      </c>
      <c r="AI244" s="14" t="s">
        <v>2655</v>
      </c>
      <c r="AJ244" s="14" t="s">
        <v>117</v>
      </c>
      <c r="AK244" s="1">
        <v>46098.7379282407</v>
      </c>
      <c r="AL244" t="s">
        <v>118</v>
      </c>
      <c r="AN244" t="s">
        <v>283</v>
      </c>
      <c r="AO244" t="s">
        <v>2338</v>
      </c>
      <c r="AP244">
        <v>140602</v>
      </c>
      <c r="AQ244" t="s">
        <v>2339</v>
      </c>
      <c r="AR244" t="s">
        <v>122</v>
      </c>
      <c r="AS244" t="s">
        <v>123</v>
      </c>
      <c r="AT244" s="14" t="s">
        <v>2656</v>
      </c>
      <c r="AV244" t="s">
        <v>319</v>
      </c>
      <c r="AW244">
        <v>3910</v>
      </c>
    </row>
    <row r="245" spans="1:49">
      <c r="A245">
        <f t="shared" si="3"/>
        <v>244</v>
      </c>
      <c r="B245" s="1">
        <v>46135.7758680556</v>
      </c>
      <c r="C245" s="1">
        <v>46059.7503587963</v>
      </c>
      <c r="D245">
        <v>20260206</v>
      </c>
      <c r="E245">
        <v>1299</v>
      </c>
      <c r="F245">
        <v>194.85</v>
      </c>
      <c r="G245" s="14" t="s">
        <v>2226</v>
      </c>
      <c r="H245" s="14" t="s">
        <v>2657</v>
      </c>
      <c r="I245" t="s">
        <v>2228</v>
      </c>
      <c r="J245" t="s">
        <v>8</v>
      </c>
      <c r="K245" t="s">
        <v>2658</v>
      </c>
      <c r="M245" t="s">
        <v>103</v>
      </c>
      <c r="N245">
        <v>0</v>
      </c>
      <c r="O245" t="s">
        <v>104</v>
      </c>
      <c r="P245" t="s">
        <v>105</v>
      </c>
      <c r="Q245" s="14" t="s">
        <v>2659</v>
      </c>
      <c r="R245" t="s">
        <v>2231</v>
      </c>
      <c r="S245">
        <v>140602</v>
      </c>
      <c r="T245" s="14" t="s">
        <v>2660</v>
      </c>
      <c r="U245" t="s">
        <v>108</v>
      </c>
      <c r="V245" t="s">
        <v>109</v>
      </c>
      <c r="W245" t="s">
        <v>110</v>
      </c>
      <c r="X245">
        <v>149.44</v>
      </c>
      <c r="Y245">
        <v>1299</v>
      </c>
      <c r="Z245" s="14" t="s">
        <v>2661</v>
      </c>
      <c r="AA245">
        <v>20260315</v>
      </c>
      <c r="AD245" t="s">
        <v>144</v>
      </c>
      <c r="AE245" t="s">
        <v>2662</v>
      </c>
      <c r="AF245">
        <v>1</v>
      </c>
      <c r="AG245" t="s">
        <v>577</v>
      </c>
      <c r="AH245" t="s">
        <v>704</v>
      </c>
      <c r="AI245" s="14" t="s">
        <v>705</v>
      </c>
      <c r="AJ245" s="14" t="s">
        <v>117</v>
      </c>
      <c r="AK245" s="1">
        <v>46098.7539930556</v>
      </c>
      <c r="AL245" t="s">
        <v>118</v>
      </c>
      <c r="AN245" t="s">
        <v>205</v>
      </c>
      <c r="AO245" t="s">
        <v>2663</v>
      </c>
      <c r="AP245">
        <v>140602</v>
      </c>
      <c r="AQ245" t="s">
        <v>2664</v>
      </c>
      <c r="AR245" t="s">
        <v>122</v>
      </c>
      <c r="AS245" t="s">
        <v>123</v>
      </c>
      <c r="AT245" s="14" t="s">
        <v>2665</v>
      </c>
      <c r="AV245" t="s">
        <v>319</v>
      </c>
      <c r="AW245">
        <v>1784.15</v>
      </c>
    </row>
    <row r="246" spans="1:49">
      <c r="A246">
        <f t="shared" si="3"/>
        <v>245</v>
      </c>
      <c r="B246" s="1">
        <v>46136.7740277778</v>
      </c>
      <c r="C246" s="1">
        <v>46087.5057523148</v>
      </c>
      <c r="D246">
        <v>20260306</v>
      </c>
      <c r="E246">
        <v>2000</v>
      </c>
      <c r="F246">
        <v>300</v>
      </c>
      <c r="G246" s="14" t="s">
        <v>2226</v>
      </c>
      <c r="H246" s="14" t="s">
        <v>2666</v>
      </c>
      <c r="I246" t="s">
        <v>2228</v>
      </c>
      <c r="J246" t="s">
        <v>8</v>
      </c>
      <c r="K246" t="s">
        <v>2667</v>
      </c>
      <c r="M246" t="s">
        <v>103</v>
      </c>
      <c r="N246">
        <v>0</v>
      </c>
      <c r="O246" t="s">
        <v>104</v>
      </c>
      <c r="P246" t="s">
        <v>105</v>
      </c>
      <c r="Q246" s="14" t="s">
        <v>2668</v>
      </c>
      <c r="R246" t="s">
        <v>2231</v>
      </c>
      <c r="S246">
        <v>140602</v>
      </c>
      <c r="T246" s="14" t="s">
        <v>2669</v>
      </c>
      <c r="U246" t="s">
        <v>108</v>
      </c>
      <c r="V246" t="s">
        <v>109</v>
      </c>
      <c r="W246" t="s">
        <v>110</v>
      </c>
      <c r="X246">
        <v>230.09</v>
      </c>
      <c r="Y246">
        <v>2000</v>
      </c>
      <c r="Z246" s="14" t="s">
        <v>2670</v>
      </c>
      <c r="AA246">
        <v>20260403</v>
      </c>
      <c r="AD246" t="s">
        <v>144</v>
      </c>
      <c r="AE246" t="s">
        <v>2671</v>
      </c>
      <c r="AF246">
        <v>1</v>
      </c>
      <c r="AG246" t="s">
        <v>146</v>
      </c>
      <c r="AH246" t="s">
        <v>1211</v>
      </c>
      <c r="AI246" s="14" t="s">
        <v>1212</v>
      </c>
      <c r="AJ246" s="14" t="s">
        <v>117</v>
      </c>
      <c r="AK246" s="1">
        <v>46115.6689467593</v>
      </c>
      <c r="AL246" t="s">
        <v>118</v>
      </c>
      <c r="AN246" t="s">
        <v>2672</v>
      </c>
      <c r="AO246" t="s">
        <v>2673</v>
      </c>
      <c r="AP246">
        <v>140602</v>
      </c>
      <c r="AQ246" t="s">
        <v>2674</v>
      </c>
      <c r="AR246" t="s">
        <v>122</v>
      </c>
      <c r="AS246" t="s">
        <v>123</v>
      </c>
      <c r="AT246" s="14" t="s">
        <v>2675</v>
      </c>
      <c r="AV246" t="s">
        <v>319</v>
      </c>
      <c r="AW246">
        <v>6099.6</v>
      </c>
    </row>
    <row r="247" spans="1:49">
      <c r="A247">
        <f t="shared" si="3"/>
        <v>246</v>
      </c>
      <c r="B247" s="1">
        <v>46136.7658796296</v>
      </c>
      <c r="C247" s="1">
        <v>46059.4620023148</v>
      </c>
      <c r="D247">
        <v>20260206</v>
      </c>
      <c r="E247">
        <v>3530</v>
      </c>
      <c r="F247">
        <v>529.5</v>
      </c>
      <c r="G247" s="14" t="s">
        <v>2226</v>
      </c>
      <c r="H247" s="14" t="s">
        <v>2676</v>
      </c>
      <c r="I247" t="s">
        <v>2228</v>
      </c>
      <c r="J247" t="s">
        <v>8</v>
      </c>
      <c r="K247" t="s">
        <v>2677</v>
      </c>
      <c r="M247" t="s">
        <v>103</v>
      </c>
      <c r="N247">
        <v>0</v>
      </c>
      <c r="O247" t="s">
        <v>104</v>
      </c>
      <c r="P247" t="s">
        <v>105</v>
      </c>
      <c r="Q247" s="14" t="s">
        <v>2678</v>
      </c>
      <c r="R247" t="s">
        <v>2231</v>
      </c>
      <c r="S247">
        <v>140602</v>
      </c>
      <c r="T247" s="14" t="s">
        <v>2679</v>
      </c>
      <c r="U247" t="s">
        <v>108</v>
      </c>
      <c r="V247" t="s">
        <v>109</v>
      </c>
      <c r="W247" t="s">
        <v>110</v>
      </c>
      <c r="X247">
        <v>406.11</v>
      </c>
      <c r="Y247">
        <v>3530</v>
      </c>
      <c r="Z247" s="14" t="s">
        <v>2680</v>
      </c>
      <c r="AA247">
        <v>20260401</v>
      </c>
      <c r="AD247" t="s">
        <v>870</v>
      </c>
      <c r="AE247" t="s">
        <v>2681</v>
      </c>
      <c r="AF247">
        <v>1</v>
      </c>
      <c r="AG247" t="s">
        <v>872</v>
      </c>
      <c r="AH247" t="s">
        <v>2380</v>
      </c>
      <c r="AI247" s="14" t="s">
        <v>2381</v>
      </c>
      <c r="AJ247" s="14" t="s">
        <v>117</v>
      </c>
      <c r="AK247" s="1">
        <v>46115.6825694444</v>
      </c>
      <c r="AL247" t="s">
        <v>118</v>
      </c>
      <c r="AN247" t="s">
        <v>2682</v>
      </c>
      <c r="AO247" t="s">
        <v>2683</v>
      </c>
      <c r="AP247">
        <v>140602</v>
      </c>
      <c r="AQ247" t="s">
        <v>2684</v>
      </c>
      <c r="AR247" t="s">
        <v>122</v>
      </c>
      <c r="AS247" t="s">
        <v>123</v>
      </c>
      <c r="AT247" s="14" t="s">
        <v>2685</v>
      </c>
      <c r="AV247" t="s">
        <v>319</v>
      </c>
      <c r="AW247">
        <v>680</v>
      </c>
    </row>
    <row r="248" spans="1:49">
      <c r="A248">
        <f t="shared" si="3"/>
        <v>247</v>
      </c>
      <c r="B248" s="1">
        <v>46136.7313425926</v>
      </c>
      <c r="C248" s="1">
        <v>46104.4484953704</v>
      </c>
      <c r="D248">
        <v>20260323</v>
      </c>
      <c r="E248">
        <v>2117</v>
      </c>
      <c r="F248">
        <v>317.55</v>
      </c>
      <c r="G248" s="14" t="s">
        <v>2226</v>
      </c>
      <c r="H248" s="14" t="s">
        <v>2686</v>
      </c>
      <c r="I248" t="s">
        <v>2228</v>
      </c>
      <c r="J248" t="s">
        <v>8</v>
      </c>
      <c r="K248" t="s">
        <v>2687</v>
      </c>
      <c r="M248" t="s">
        <v>103</v>
      </c>
      <c r="N248">
        <v>0</v>
      </c>
      <c r="O248" t="s">
        <v>104</v>
      </c>
      <c r="P248" t="s">
        <v>105</v>
      </c>
      <c r="Q248" s="14" t="s">
        <v>2688</v>
      </c>
      <c r="R248" t="s">
        <v>2231</v>
      </c>
      <c r="S248">
        <v>140602</v>
      </c>
      <c r="T248" s="14" t="s">
        <v>2689</v>
      </c>
      <c r="U248" t="s">
        <v>1912</v>
      </c>
      <c r="V248" t="s">
        <v>109</v>
      </c>
      <c r="W248" t="s">
        <v>110</v>
      </c>
      <c r="X248">
        <v>243.55</v>
      </c>
      <c r="Y248">
        <v>2117</v>
      </c>
      <c r="Z248" s="14" t="s">
        <v>2690</v>
      </c>
      <c r="AA248">
        <v>20260403</v>
      </c>
      <c r="AE248" t="s">
        <v>2691</v>
      </c>
      <c r="AF248">
        <v>1</v>
      </c>
      <c r="AG248" t="s">
        <v>1141</v>
      </c>
      <c r="AH248" t="s">
        <v>2692</v>
      </c>
      <c r="AI248" s="14" t="s">
        <v>2693</v>
      </c>
      <c r="AJ248" s="14" t="s">
        <v>117</v>
      </c>
      <c r="AK248" s="1">
        <v>46115.7171180556</v>
      </c>
      <c r="AL248" t="s">
        <v>118</v>
      </c>
      <c r="AN248" t="s">
        <v>160</v>
      </c>
      <c r="AO248" t="s">
        <v>2694</v>
      </c>
      <c r="AP248">
        <v>140602</v>
      </c>
      <c r="AQ248" t="s">
        <v>2695</v>
      </c>
      <c r="AR248" t="s">
        <v>122</v>
      </c>
      <c r="AS248" t="s">
        <v>123</v>
      </c>
      <c r="AT248" s="14" t="s">
        <v>2696</v>
      </c>
      <c r="AV248" t="s">
        <v>319</v>
      </c>
      <c r="AW248">
        <v>969.85</v>
      </c>
    </row>
    <row r="249" spans="1:49">
      <c r="A249">
        <f t="shared" si="3"/>
        <v>248</v>
      </c>
      <c r="B249" s="1">
        <v>46136.7037615741</v>
      </c>
      <c r="C249" s="1">
        <v>46093.6189236111</v>
      </c>
      <c r="D249">
        <v>20260312</v>
      </c>
      <c r="E249">
        <v>942</v>
      </c>
      <c r="F249">
        <v>141.3</v>
      </c>
      <c r="G249" s="14" t="s">
        <v>2226</v>
      </c>
      <c r="H249" s="14" t="s">
        <v>2697</v>
      </c>
      <c r="I249" t="s">
        <v>2228</v>
      </c>
      <c r="J249" t="s">
        <v>8</v>
      </c>
      <c r="K249" t="s">
        <v>2698</v>
      </c>
      <c r="M249" t="s">
        <v>103</v>
      </c>
      <c r="N249">
        <v>0</v>
      </c>
      <c r="O249" t="s">
        <v>104</v>
      </c>
      <c r="P249" t="s">
        <v>105</v>
      </c>
      <c r="Q249" s="14" t="s">
        <v>2699</v>
      </c>
      <c r="R249" t="s">
        <v>2231</v>
      </c>
      <c r="S249">
        <v>140602</v>
      </c>
      <c r="T249" s="14" t="s">
        <v>2700</v>
      </c>
      <c r="U249" t="s">
        <v>108</v>
      </c>
      <c r="V249" t="s">
        <v>109</v>
      </c>
      <c r="W249" t="s">
        <v>110</v>
      </c>
      <c r="X249">
        <v>108.37</v>
      </c>
      <c r="Y249">
        <v>942</v>
      </c>
      <c r="Z249" s="14" t="s">
        <v>2701</v>
      </c>
      <c r="AA249">
        <v>20260402</v>
      </c>
      <c r="AD249" t="s">
        <v>144</v>
      </c>
      <c r="AE249" t="s">
        <v>2702</v>
      </c>
      <c r="AF249">
        <v>1</v>
      </c>
      <c r="AG249" t="s">
        <v>577</v>
      </c>
      <c r="AH249" t="s">
        <v>704</v>
      </c>
      <c r="AI249" s="14" t="s">
        <v>705</v>
      </c>
      <c r="AJ249" s="14" t="s">
        <v>117</v>
      </c>
      <c r="AK249" s="1">
        <v>46115.7458449074</v>
      </c>
      <c r="AL249" t="s">
        <v>118</v>
      </c>
      <c r="AN249" t="s">
        <v>973</v>
      </c>
      <c r="AO249" t="s">
        <v>2703</v>
      </c>
      <c r="AP249">
        <v>140602</v>
      </c>
      <c r="AQ249" t="s">
        <v>2704</v>
      </c>
      <c r="AR249" t="s">
        <v>122</v>
      </c>
      <c r="AS249" t="s">
        <v>123</v>
      </c>
      <c r="AT249" s="14" t="s">
        <v>2705</v>
      </c>
      <c r="AV249" t="s">
        <v>319</v>
      </c>
      <c r="AW249">
        <v>2694.5</v>
      </c>
    </row>
    <row r="250" spans="1:49">
      <c r="A250">
        <f t="shared" si="3"/>
        <v>249</v>
      </c>
      <c r="B250" s="1">
        <v>46136.654537037</v>
      </c>
      <c r="C250" s="1">
        <v>46089.6460763889</v>
      </c>
      <c r="D250">
        <v>20260308</v>
      </c>
      <c r="E250">
        <v>630</v>
      </c>
      <c r="F250">
        <v>94.5</v>
      </c>
      <c r="G250" s="14" t="s">
        <v>2226</v>
      </c>
      <c r="H250" s="14" t="s">
        <v>2706</v>
      </c>
      <c r="I250" t="s">
        <v>2228</v>
      </c>
      <c r="J250" t="s">
        <v>8</v>
      </c>
      <c r="K250" t="s">
        <v>2707</v>
      </c>
      <c r="M250" t="s">
        <v>103</v>
      </c>
      <c r="N250">
        <v>0</v>
      </c>
      <c r="O250" t="s">
        <v>104</v>
      </c>
      <c r="P250" t="s">
        <v>105</v>
      </c>
      <c r="Q250" s="14" t="s">
        <v>2708</v>
      </c>
      <c r="R250" t="s">
        <v>2231</v>
      </c>
      <c r="S250">
        <v>140602</v>
      </c>
      <c r="T250" s="14" t="s">
        <v>2709</v>
      </c>
      <c r="U250" t="s">
        <v>108</v>
      </c>
      <c r="V250" t="s">
        <v>109</v>
      </c>
      <c r="W250" t="s">
        <v>110</v>
      </c>
      <c r="X250">
        <v>72.48</v>
      </c>
      <c r="Y250">
        <v>630</v>
      </c>
      <c r="Z250" s="14" t="s">
        <v>2710</v>
      </c>
      <c r="AA250">
        <v>20260315</v>
      </c>
      <c r="AD250" t="s">
        <v>144</v>
      </c>
      <c r="AE250" t="s">
        <v>2711</v>
      </c>
      <c r="AF250">
        <v>1</v>
      </c>
      <c r="AG250" t="s">
        <v>214</v>
      </c>
      <c r="AH250" t="s">
        <v>2712</v>
      </c>
      <c r="AI250" s="14" t="s">
        <v>2713</v>
      </c>
      <c r="AJ250" s="14" t="s">
        <v>117</v>
      </c>
      <c r="AK250" s="1">
        <v>46114.3721875</v>
      </c>
      <c r="AL250" t="s">
        <v>118</v>
      </c>
      <c r="AN250" t="s">
        <v>2714</v>
      </c>
      <c r="AO250" t="s">
        <v>2715</v>
      </c>
      <c r="AP250">
        <v>140602</v>
      </c>
      <c r="AQ250" t="s">
        <v>2716</v>
      </c>
      <c r="AR250" t="s">
        <v>122</v>
      </c>
      <c r="AS250" t="s">
        <v>123</v>
      </c>
      <c r="AT250" s="14" t="s">
        <v>2717</v>
      </c>
      <c r="AV250" t="s">
        <v>319</v>
      </c>
      <c r="AW250">
        <v>1444.15</v>
      </c>
    </row>
    <row r="251" spans="1:49">
      <c r="A251">
        <f t="shared" si="3"/>
        <v>250</v>
      </c>
      <c r="B251" s="1">
        <v>46136.6494444444</v>
      </c>
      <c r="C251" s="1">
        <v>46095.6467824074</v>
      </c>
      <c r="D251">
        <v>20260314</v>
      </c>
      <c r="E251">
        <v>2900</v>
      </c>
      <c r="F251">
        <v>435</v>
      </c>
      <c r="G251" s="14" t="s">
        <v>2226</v>
      </c>
      <c r="H251" s="14" t="s">
        <v>2718</v>
      </c>
      <c r="I251" t="s">
        <v>2228</v>
      </c>
      <c r="J251" t="s">
        <v>8</v>
      </c>
      <c r="K251" t="s">
        <v>2719</v>
      </c>
      <c r="M251" t="s">
        <v>103</v>
      </c>
      <c r="N251">
        <v>0</v>
      </c>
      <c r="O251" t="s">
        <v>104</v>
      </c>
      <c r="P251" t="s">
        <v>105</v>
      </c>
      <c r="Q251" s="14" t="s">
        <v>2720</v>
      </c>
      <c r="R251" t="s">
        <v>2231</v>
      </c>
      <c r="S251">
        <v>140602</v>
      </c>
      <c r="T251" s="14" t="s">
        <v>2721</v>
      </c>
      <c r="U251" t="s">
        <v>108</v>
      </c>
      <c r="V251" t="s">
        <v>109</v>
      </c>
      <c r="W251" t="s">
        <v>110</v>
      </c>
      <c r="X251">
        <v>333.63</v>
      </c>
      <c r="Y251">
        <v>2900</v>
      </c>
      <c r="Z251" s="14" t="s">
        <v>2722</v>
      </c>
      <c r="AA251">
        <v>20260401</v>
      </c>
      <c r="AD251" t="s">
        <v>200</v>
      </c>
      <c r="AE251" t="s">
        <v>2723</v>
      </c>
      <c r="AF251">
        <v>1</v>
      </c>
      <c r="AG251" t="s">
        <v>114</v>
      </c>
      <c r="AH251" t="s">
        <v>2724</v>
      </c>
      <c r="AI251" s="14" t="s">
        <v>2725</v>
      </c>
      <c r="AJ251" s="14" t="s">
        <v>117</v>
      </c>
      <c r="AK251" s="1">
        <v>46114.3841782407</v>
      </c>
      <c r="AL251" t="s">
        <v>118</v>
      </c>
      <c r="AN251" t="s">
        <v>315</v>
      </c>
      <c r="AO251" t="s">
        <v>2726</v>
      </c>
      <c r="AP251">
        <v>140602</v>
      </c>
      <c r="AQ251" t="s">
        <v>2727</v>
      </c>
      <c r="AR251" t="s">
        <v>122</v>
      </c>
      <c r="AS251" t="s">
        <v>123</v>
      </c>
      <c r="AT251" s="14" t="s">
        <v>2728</v>
      </c>
      <c r="AV251" t="s">
        <v>319</v>
      </c>
      <c r="AW251">
        <v>3400</v>
      </c>
    </row>
    <row r="252" spans="1:49">
      <c r="A252">
        <f t="shared" si="3"/>
        <v>251</v>
      </c>
      <c r="B252" s="1">
        <v>46136.6368171296</v>
      </c>
      <c r="C252" s="1">
        <v>46112.5135416667</v>
      </c>
      <c r="D252">
        <v>20260331</v>
      </c>
      <c r="E252">
        <v>1499</v>
      </c>
      <c r="F252">
        <v>224.85</v>
      </c>
      <c r="G252" s="14" t="s">
        <v>2226</v>
      </c>
      <c r="H252" s="14" t="s">
        <v>2729</v>
      </c>
      <c r="I252" t="s">
        <v>2228</v>
      </c>
      <c r="J252" t="s">
        <v>8</v>
      </c>
      <c r="K252" t="s">
        <v>2730</v>
      </c>
      <c r="M252" t="s">
        <v>103</v>
      </c>
      <c r="N252">
        <v>0</v>
      </c>
      <c r="O252" t="s">
        <v>104</v>
      </c>
      <c r="P252" t="s">
        <v>105</v>
      </c>
      <c r="Q252" s="14" t="s">
        <v>2731</v>
      </c>
      <c r="R252" t="s">
        <v>2231</v>
      </c>
      <c r="S252">
        <v>140602</v>
      </c>
      <c r="T252" s="14" t="s">
        <v>2732</v>
      </c>
      <c r="U252" t="s">
        <v>108</v>
      </c>
      <c r="V252" t="s">
        <v>109</v>
      </c>
      <c r="W252" t="s">
        <v>110</v>
      </c>
      <c r="X252">
        <v>172.45</v>
      </c>
      <c r="Y252">
        <v>1499</v>
      </c>
      <c r="Z252" s="14" t="s">
        <v>2733</v>
      </c>
      <c r="AA252">
        <v>20260420</v>
      </c>
      <c r="AD252" t="s">
        <v>144</v>
      </c>
      <c r="AE252" t="s">
        <v>2734</v>
      </c>
      <c r="AF252">
        <v>1</v>
      </c>
      <c r="AG252" t="s">
        <v>146</v>
      </c>
      <c r="AH252" t="s">
        <v>2735</v>
      </c>
      <c r="AI252" s="14" t="s">
        <v>2736</v>
      </c>
      <c r="AJ252" s="14" t="s">
        <v>117</v>
      </c>
      <c r="AK252" s="1">
        <v>46114.408275463</v>
      </c>
      <c r="AL252" t="s">
        <v>118</v>
      </c>
      <c r="AN252" t="s">
        <v>133</v>
      </c>
      <c r="AO252" t="s">
        <v>2737</v>
      </c>
      <c r="AP252">
        <v>140602</v>
      </c>
      <c r="AQ252" t="s">
        <v>2738</v>
      </c>
      <c r="AR252" t="s">
        <v>122</v>
      </c>
      <c r="AS252" t="s">
        <v>123</v>
      </c>
      <c r="AT252" s="14" t="s">
        <v>2739</v>
      </c>
      <c r="AV252" t="s">
        <v>319</v>
      </c>
      <c r="AW252">
        <v>1200</v>
      </c>
    </row>
    <row r="253" spans="1:49">
      <c r="A253">
        <f t="shared" si="3"/>
        <v>252</v>
      </c>
      <c r="B253" s="1">
        <v>46138.8975810185</v>
      </c>
      <c r="C253" s="1">
        <v>46106.6605208333</v>
      </c>
      <c r="D253">
        <v>20260325</v>
      </c>
      <c r="E253">
        <v>1350</v>
      </c>
      <c r="F253">
        <v>202.5</v>
      </c>
      <c r="G253" s="14" t="s">
        <v>2226</v>
      </c>
      <c r="H253" s="14" t="s">
        <v>2740</v>
      </c>
      <c r="I253" t="s">
        <v>2228</v>
      </c>
      <c r="J253" t="s">
        <v>8</v>
      </c>
      <c r="K253" t="s">
        <v>2741</v>
      </c>
      <c r="M253" t="s">
        <v>103</v>
      </c>
      <c r="N253">
        <v>0</v>
      </c>
      <c r="O253" t="s">
        <v>104</v>
      </c>
      <c r="P253" t="s">
        <v>105</v>
      </c>
      <c r="Q253" s="14" t="s">
        <v>2742</v>
      </c>
      <c r="R253" t="s">
        <v>2231</v>
      </c>
      <c r="S253">
        <v>140602</v>
      </c>
      <c r="T253" s="14" t="s">
        <v>2743</v>
      </c>
      <c r="U253" t="s">
        <v>108</v>
      </c>
      <c r="V253" t="s">
        <v>109</v>
      </c>
      <c r="W253" t="s">
        <v>110</v>
      </c>
      <c r="X253">
        <v>155.31</v>
      </c>
      <c r="Y253">
        <v>1350</v>
      </c>
      <c r="Z253" s="14" t="s">
        <v>2744</v>
      </c>
      <c r="AA253">
        <v>20260403</v>
      </c>
      <c r="AD253" t="s">
        <v>144</v>
      </c>
      <c r="AE253" t="s">
        <v>2745</v>
      </c>
      <c r="AF253">
        <v>1</v>
      </c>
      <c r="AG253" t="s">
        <v>577</v>
      </c>
      <c r="AH253" t="s">
        <v>2746</v>
      </c>
      <c r="AI253" s="14" t="s">
        <v>2747</v>
      </c>
      <c r="AJ253" s="14" t="s">
        <v>117</v>
      </c>
      <c r="AK253" s="1">
        <v>46115.4091898148</v>
      </c>
      <c r="AL253" t="s">
        <v>118</v>
      </c>
      <c r="AN253" t="s">
        <v>1876</v>
      </c>
      <c r="AO253" t="s">
        <v>2748</v>
      </c>
      <c r="AP253">
        <v>140602</v>
      </c>
      <c r="AQ253" t="s">
        <v>2749</v>
      </c>
      <c r="AR253" t="s">
        <v>122</v>
      </c>
      <c r="AS253" t="s">
        <v>123</v>
      </c>
      <c r="AT253" s="14" t="s">
        <v>2750</v>
      </c>
      <c r="AV253" t="s">
        <v>319</v>
      </c>
      <c r="AW253">
        <v>3799.5</v>
      </c>
    </row>
    <row r="254" spans="1:49">
      <c r="A254">
        <f t="shared" si="3"/>
        <v>253</v>
      </c>
      <c r="B254" s="1">
        <v>46136.7790046296</v>
      </c>
      <c r="C254" s="1">
        <v>46087.6503125</v>
      </c>
      <c r="D254">
        <v>20260306</v>
      </c>
      <c r="E254">
        <v>1500</v>
      </c>
      <c r="F254">
        <v>225</v>
      </c>
      <c r="G254" s="14" t="s">
        <v>2226</v>
      </c>
      <c r="H254" s="14" t="s">
        <v>2751</v>
      </c>
      <c r="I254" t="s">
        <v>2228</v>
      </c>
      <c r="J254" t="s">
        <v>8</v>
      </c>
      <c r="K254" t="s">
        <v>2752</v>
      </c>
      <c r="M254" t="s">
        <v>103</v>
      </c>
      <c r="N254">
        <v>0</v>
      </c>
      <c r="O254" t="s">
        <v>104</v>
      </c>
      <c r="P254" t="s">
        <v>105</v>
      </c>
      <c r="Q254" s="14" t="s">
        <v>2753</v>
      </c>
      <c r="R254" t="s">
        <v>2231</v>
      </c>
      <c r="S254">
        <v>140602</v>
      </c>
      <c r="T254" s="14" t="s">
        <v>2754</v>
      </c>
      <c r="U254" t="s">
        <v>108</v>
      </c>
      <c r="V254" t="s">
        <v>109</v>
      </c>
      <c r="W254" t="s">
        <v>110</v>
      </c>
      <c r="X254">
        <v>172.57</v>
      </c>
      <c r="Y254">
        <v>1500</v>
      </c>
      <c r="Z254" s="14" t="s">
        <v>2755</v>
      </c>
      <c r="AA254">
        <v>20260403</v>
      </c>
      <c r="AD254" t="s">
        <v>144</v>
      </c>
      <c r="AE254" t="s">
        <v>2756</v>
      </c>
      <c r="AF254">
        <v>1</v>
      </c>
      <c r="AG254" t="s">
        <v>577</v>
      </c>
      <c r="AH254" t="s">
        <v>2368</v>
      </c>
      <c r="AI254" s="14" t="s">
        <v>2369</v>
      </c>
      <c r="AJ254" s="14" t="s">
        <v>117</v>
      </c>
      <c r="AK254" s="1">
        <v>46115.6643287037</v>
      </c>
      <c r="AL254" t="s">
        <v>118</v>
      </c>
      <c r="AN254" t="s">
        <v>133</v>
      </c>
      <c r="AO254" t="s">
        <v>2757</v>
      </c>
      <c r="AP254">
        <v>140602</v>
      </c>
      <c r="AQ254" t="s">
        <v>2758</v>
      </c>
      <c r="AR254" t="s">
        <v>122</v>
      </c>
      <c r="AS254" t="s">
        <v>123</v>
      </c>
      <c r="AT254" s="14" t="s">
        <v>2759</v>
      </c>
      <c r="AV254" t="s">
        <v>319</v>
      </c>
      <c r="AW254">
        <v>969.85</v>
      </c>
    </row>
    <row r="255" spans="1:49">
      <c r="A255">
        <f t="shared" si="3"/>
        <v>254</v>
      </c>
      <c r="B255" s="1">
        <v>46136.6534837963</v>
      </c>
      <c r="C255" s="1">
        <v>46045.5491319444</v>
      </c>
      <c r="D255">
        <v>20260123</v>
      </c>
      <c r="E255">
        <v>6000</v>
      </c>
      <c r="F255">
        <v>900</v>
      </c>
      <c r="G255" s="14" t="s">
        <v>2226</v>
      </c>
      <c r="H255" s="14" t="s">
        <v>2760</v>
      </c>
      <c r="I255" t="s">
        <v>2228</v>
      </c>
      <c r="J255" t="s">
        <v>8</v>
      </c>
      <c r="K255" t="s">
        <v>2761</v>
      </c>
      <c r="M255" t="s">
        <v>103</v>
      </c>
      <c r="N255">
        <v>0</v>
      </c>
      <c r="O255" t="s">
        <v>104</v>
      </c>
      <c r="P255" t="s">
        <v>105</v>
      </c>
      <c r="Q255" s="14" t="s">
        <v>2762</v>
      </c>
      <c r="R255" t="s">
        <v>2231</v>
      </c>
      <c r="S255">
        <v>140602</v>
      </c>
      <c r="T255" s="14" t="s">
        <v>2763</v>
      </c>
      <c r="U255" t="s">
        <v>1912</v>
      </c>
      <c r="V255" t="s">
        <v>109</v>
      </c>
      <c r="W255" t="s">
        <v>110</v>
      </c>
      <c r="X255">
        <v>690.27</v>
      </c>
      <c r="Y255">
        <v>6000</v>
      </c>
      <c r="Z255" s="14" t="s">
        <v>2764</v>
      </c>
      <c r="AA255">
        <v>20260401</v>
      </c>
      <c r="AD255" t="s">
        <v>870</v>
      </c>
      <c r="AE255" t="s">
        <v>2765</v>
      </c>
      <c r="AF255">
        <v>1</v>
      </c>
      <c r="AG255" t="s">
        <v>1141</v>
      </c>
      <c r="AH255" t="s">
        <v>2766</v>
      </c>
      <c r="AI255" s="14" t="s">
        <v>2767</v>
      </c>
      <c r="AJ255" s="14" t="s">
        <v>117</v>
      </c>
      <c r="AK255" s="1">
        <v>46114.375462963</v>
      </c>
      <c r="AL255" t="s">
        <v>118</v>
      </c>
      <c r="AN255" t="s">
        <v>2768</v>
      </c>
      <c r="AO255" t="s">
        <v>2769</v>
      </c>
      <c r="AP255">
        <v>140602</v>
      </c>
      <c r="AQ255" t="s">
        <v>2770</v>
      </c>
      <c r="AR255" t="s">
        <v>122</v>
      </c>
      <c r="AS255" t="s">
        <v>123</v>
      </c>
      <c r="AT255" s="14" t="s">
        <v>2771</v>
      </c>
      <c r="AV255" t="s">
        <v>125</v>
      </c>
      <c r="AW255">
        <v>1275</v>
      </c>
    </row>
    <row r="256" spans="1:49">
      <c r="A256">
        <f t="shared" si="3"/>
        <v>255</v>
      </c>
      <c r="B256" s="1">
        <v>46136.6525925926</v>
      </c>
      <c r="C256" s="1">
        <v>46095.6193518518</v>
      </c>
      <c r="D256">
        <v>20260314</v>
      </c>
      <c r="E256">
        <v>900</v>
      </c>
      <c r="F256">
        <v>135</v>
      </c>
      <c r="G256" s="14" t="s">
        <v>2226</v>
      </c>
      <c r="H256" s="14" t="s">
        <v>2772</v>
      </c>
      <c r="I256" t="s">
        <v>2228</v>
      </c>
      <c r="J256" t="s">
        <v>8</v>
      </c>
      <c r="K256" t="s">
        <v>2773</v>
      </c>
      <c r="M256" t="s">
        <v>103</v>
      </c>
      <c r="N256">
        <v>0</v>
      </c>
      <c r="O256" t="s">
        <v>104</v>
      </c>
      <c r="P256" t="s">
        <v>105</v>
      </c>
      <c r="Q256" s="14" t="s">
        <v>2774</v>
      </c>
      <c r="R256" t="s">
        <v>2231</v>
      </c>
      <c r="S256">
        <v>140602</v>
      </c>
      <c r="T256" s="14" t="s">
        <v>2775</v>
      </c>
      <c r="U256" t="s">
        <v>108</v>
      </c>
      <c r="V256" t="s">
        <v>109</v>
      </c>
      <c r="W256" t="s">
        <v>110</v>
      </c>
      <c r="X256">
        <v>103.54</v>
      </c>
      <c r="Y256">
        <v>900</v>
      </c>
      <c r="Z256" s="14" t="s">
        <v>2776</v>
      </c>
      <c r="AA256">
        <v>20260401</v>
      </c>
      <c r="AD256" t="s">
        <v>200</v>
      </c>
      <c r="AE256" t="s">
        <v>2777</v>
      </c>
      <c r="AF256">
        <v>1</v>
      </c>
      <c r="AG256" t="s">
        <v>146</v>
      </c>
      <c r="AH256" t="s">
        <v>2778</v>
      </c>
      <c r="AI256" s="14" t="s">
        <v>2779</v>
      </c>
      <c r="AJ256" s="14" t="s">
        <v>117</v>
      </c>
      <c r="AK256" s="1">
        <v>46114.3771296296</v>
      </c>
      <c r="AL256" t="s">
        <v>118</v>
      </c>
      <c r="AN256" t="s">
        <v>2780</v>
      </c>
      <c r="AO256" t="s">
        <v>2781</v>
      </c>
      <c r="AP256">
        <v>140602</v>
      </c>
      <c r="AQ256" t="s">
        <v>2782</v>
      </c>
      <c r="AR256" t="s">
        <v>122</v>
      </c>
      <c r="AS256" t="s">
        <v>123</v>
      </c>
      <c r="AT256" s="14" t="s">
        <v>2783</v>
      </c>
      <c r="AV256" t="s">
        <v>125</v>
      </c>
      <c r="AW256">
        <v>11500</v>
      </c>
    </row>
    <row r="257" spans="1:49">
      <c r="A257">
        <f t="shared" si="3"/>
        <v>256</v>
      </c>
      <c r="B257" s="1">
        <v>46136.6503703704</v>
      </c>
      <c r="C257" s="1">
        <v>46045.6624884259</v>
      </c>
      <c r="D257">
        <v>20260123</v>
      </c>
      <c r="E257">
        <v>5700</v>
      </c>
      <c r="F257">
        <v>855</v>
      </c>
      <c r="G257" s="14" t="s">
        <v>2226</v>
      </c>
      <c r="H257" s="14" t="s">
        <v>2784</v>
      </c>
      <c r="I257" t="s">
        <v>2228</v>
      </c>
      <c r="J257" t="s">
        <v>8</v>
      </c>
      <c r="K257" t="s">
        <v>2785</v>
      </c>
      <c r="M257" t="s">
        <v>103</v>
      </c>
      <c r="N257">
        <v>0</v>
      </c>
      <c r="O257" t="s">
        <v>104</v>
      </c>
      <c r="P257" t="s">
        <v>105</v>
      </c>
      <c r="Q257" s="14" t="s">
        <v>2786</v>
      </c>
      <c r="R257" t="s">
        <v>2231</v>
      </c>
      <c r="S257">
        <v>140602</v>
      </c>
      <c r="T257" s="14" t="s">
        <v>2787</v>
      </c>
      <c r="U257" t="s">
        <v>1912</v>
      </c>
      <c r="V257" t="s">
        <v>109</v>
      </c>
      <c r="W257" t="s">
        <v>110</v>
      </c>
      <c r="X257">
        <v>655.75</v>
      </c>
      <c r="Y257">
        <v>5700</v>
      </c>
      <c r="Z257" s="14" t="s">
        <v>2788</v>
      </c>
      <c r="AA257">
        <v>20260401</v>
      </c>
      <c r="AD257" t="s">
        <v>870</v>
      </c>
      <c r="AE257" t="s">
        <v>2789</v>
      </c>
      <c r="AF257">
        <v>1</v>
      </c>
      <c r="AG257" t="s">
        <v>1141</v>
      </c>
      <c r="AH257" t="s">
        <v>2766</v>
      </c>
      <c r="AI257" s="14" t="s">
        <v>2767</v>
      </c>
      <c r="AJ257" s="14" t="s">
        <v>117</v>
      </c>
      <c r="AK257" s="1">
        <v>46114.382962963</v>
      </c>
      <c r="AL257" t="s">
        <v>118</v>
      </c>
      <c r="AN257" t="s">
        <v>2790</v>
      </c>
      <c r="AO257" t="s">
        <v>2791</v>
      </c>
      <c r="AP257">
        <v>140602</v>
      </c>
      <c r="AQ257" t="s">
        <v>2792</v>
      </c>
      <c r="AR257" t="s">
        <v>122</v>
      </c>
      <c r="AS257" t="s">
        <v>123</v>
      </c>
      <c r="AT257" s="14" t="s">
        <v>2793</v>
      </c>
      <c r="AV257" t="s">
        <v>125</v>
      </c>
      <c r="AW257">
        <v>3399.15</v>
      </c>
    </row>
    <row r="258" spans="1:49">
      <c r="A258">
        <f t="shared" ref="A258:A321" si="4">ROW()-1</f>
        <v>257</v>
      </c>
      <c r="B258" s="1">
        <v>46136.6436805556</v>
      </c>
      <c r="C258" s="1">
        <v>46064.643125</v>
      </c>
      <c r="D258">
        <v>20260211</v>
      </c>
      <c r="E258">
        <v>5500</v>
      </c>
      <c r="F258">
        <v>825</v>
      </c>
      <c r="G258" s="14" t="s">
        <v>2226</v>
      </c>
      <c r="H258" s="14" t="s">
        <v>2794</v>
      </c>
      <c r="I258" t="s">
        <v>2228</v>
      </c>
      <c r="J258" t="s">
        <v>8</v>
      </c>
      <c r="K258" t="s">
        <v>2795</v>
      </c>
      <c r="M258" t="s">
        <v>103</v>
      </c>
      <c r="N258">
        <v>0</v>
      </c>
      <c r="O258" t="s">
        <v>104</v>
      </c>
      <c r="P258" t="s">
        <v>105</v>
      </c>
      <c r="Q258" s="14" t="s">
        <v>2796</v>
      </c>
      <c r="R258" t="s">
        <v>2231</v>
      </c>
      <c r="S258">
        <v>140602</v>
      </c>
      <c r="T258" s="14" t="s">
        <v>2797</v>
      </c>
      <c r="U258" t="s">
        <v>1912</v>
      </c>
      <c r="V258" t="s">
        <v>109</v>
      </c>
      <c r="W258" t="s">
        <v>110</v>
      </c>
      <c r="X258">
        <v>632.74</v>
      </c>
      <c r="Y258">
        <v>5500</v>
      </c>
      <c r="Z258" s="14" t="s">
        <v>2798</v>
      </c>
      <c r="AA258">
        <v>20260401</v>
      </c>
      <c r="AD258" t="s">
        <v>870</v>
      </c>
      <c r="AE258" t="s">
        <v>2799</v>
      </c>
      <c r="AF258">
        <v>1</v>
      </c>
      <c r="AG258" t="s">
        <v>1141</v>
      </c>
      <c r="AH258" t="s">
        <v>2766</v>
      </c>
      <c r="AI258" s="14" t="s">
        <v>2767</v>
      </c>
      <c r="AJ258" s="14" t="s">
        <v>117</v>
      </c>
      <c r="AK258" s="1">
        <v>46114.3928587963</v>
      </c>
      <c r="AL258" t="s">
        <v>118</v>
      </c>
      <c r="AN258" t="s">
        <v>441</v>
      </c>
      <c r="AO258" t="s">
        <v>2800</v>
      </c>
      <c r="AP258">
        <v>140602</v>
      </c>
      <c r="AQ258" t="s">
        <v>2801</v>
      </c>
      <c r="AR258" t="s">
        <v>122</v>
      </c>
      <c r="AS258" t="s">
        <v>123</v>
      </c>
      <c r="AT258" s="14" t="s">
        <v>2802</v>
      </c>
      <c r="AV258" t="s">
        <v>125</v>
      </c>
      <c r="AW258">
        <v>2380</v>
      </c>
    </row>
    <row r="259" spans="1:49">
      <c r="A259">
        <f t="shared" si="4"/>
        <v>258</v>
      </c>
      <c r="B259" s="1">
        <v>46136.468900463</v>
      </c>
      <c r="C259" s="1">
        <v>46065.4392939815</v>
      </c>
      <c r="D259">
        <v>20260212</v>
      </c>
      <c r="E259">
        <v>7600</v>
      </c>
      <c r="F259">
        <v>1140</v>
      </c>
      <c r="G259" s="14" t="s">
        <v>2226</v>
      </c>
      <c r="H259" s="14" t="s">
        <v>2803</v>
      </c>
      <c r="I259" t="s">
        <v>2228</v>
      </c>
      <c r="J259" t="s">
        <v>8</v>
      </c>
      <c r="K259" t="s">
        <v>2804</v>
      </c>
      <c r="M259" t="s">
        <v>103</v>
      </c>
      <c r="N259">
        <v>0</v>
      </c>
      <c r="O259" t="s">
        <v>104</v>
      </c>
      <c r="P259" t="s">
        <v>105</v>
      </c>
      <c r="Q259" s="14" t="s">
        <v>2805</v>
      </c>
      <c r="R259" t="s">
        <v>2231</v>
      </c>
      <c r="S259">
        <v>140602</v>
      </c>
      <c r="T259" s="14" t="s">
        <v>2806</v>
      </c>
      <c r="U259" t="s">
        <v>1912</v>
      </c>
      <c r="V259" t="s">
        <v>109</v>
      </c>
      <c r="W259" t="s">
        <v>110</v>
      </c>
      <c r="X259">
        <v>874.34</v>
      </c>
      <c r="Y259">
        <v>7600</v>
      </c>
      <c r="Z259" s="14" t="s">
        <v>2807</v>
      </c>
      <c r="AA259">
        <v>20260401</v>
      </c>
      <c r="AD259" t="s">
        <v>870</v>
      </c>
      <c r="AE259" t="s">
        <v>2808</v>
      </c>
      <c r="AF259">
        <v>1</v>
      </c>
      <c r="AG259" t="s">
        <v>1141</v>
      </c>
      <c r="AH259" t="s">
        <v>2809</v>
      </c>
      <c r="AI259" s="14" t="s">
        <v>2810</v>
      </c>
      <c r="AJ259" s="14" t="s">
        <v>117</v>
      </c>
      <c r="AK259" s="1">
        <v>46114.4291435185</v>
      </c>
      <c r="AL259" t="s">
        <v>118</v>
      </c>
      <c r="AN259" t="s">
        <v>133</v>
      </c>
      <c r="AO259" t="s">
        <v>2811</v>
      </c>
      <c r="AP259">
        <v>140602</v>
      </c>
      <c r="AQ259" t="s">
        <v>2812</v>
      </c>
      <c r="AR259" t="s">
        <v>122</v>
      </c>
      <c r="AS259" t="s">
        <v>123</v>
      </c>
      <c r="AT259" s="14" t="s">
        <v>2813</v>
      </c>
      <c r="AV259" t="s">
        <v>125</v>
      </c>
      <c r="AW259">
        <v>6459.15</v>
      </c>
    </row>
    <row r="260" spans="1:49">
      <c r="A260">
        <f t="shared" si="4"/>
        <v>259</v>
      </c>
      <c r="B260" s="1">
        <v>46136.3920138889</v>
      </c>
      <c r="C260" s="1">
        <v>46098.4732407407</v>
      </c>
      <c r="D260">
        <v>20260317</v>
      </c>
      <c r="E260">
        <v>3600</v>
      </c>
      <c r="F260">
        <v>540</v>
      </c>
      <c r="G260" s="14" t="s">
        <v>2226</v>
      </c>
      <c r="H260" s="14" t="s">
        <v>2814</v>
      </c>
      <c r="I260" t="s">
        <v>2228</v>
      </c>
      <c r="J260" t="s">
        <v>8</v>
      </c>
      <c r="K260" t="s">
        <v>2815</v>
      </c>
      <c r="M260" t="s">
        <v>103</v>
      </c>
      <c r="N260">
        <v>0</v>
      </c>
      <c r="O260" t="s">
        <v>104</v>
      </c>
      <c r="P260" t="s">
        <v>105</v>
      </c>
      <c r="Q260" s="14" t="s">
        <v>2816</v>
      </c>
      <c r="R260" t="s">
        <v>2231</v>
      </c>
      <c r="S260">
        <v>140602</v>
      </c>
      <c r="T260" s="14" t="s">
        <v>2817</v>
      </c>
      <c r="U260" t="s">
        <v>1912</v>
      </c>
      <c r="V260" t="s">
        <v>109</v>
      </c>
      <c r="W260" t="s">
        <v>110</v>
      </c>
      <c r="X260">
        <v>414.16</v>
      </c>
      <c r="Y260">
        <v>3600</v>
      </c>
      <c r="Z260" s="14" t="s">
        <v>2818</v>
      </c>
      <c r="AA260">
        <v>20260401</v>
      </c>
      <c r="AD260" t="s">
        <v>870</v>
      </c>
      <c r="AE260" t="s">
        <v>2819</v>
      </c>
      <c r="AF260">
        <v>1</v>
      </c>
      <c r="AG260" t="s">
        <v>1141</v>
      </c>
      <c r="AH260" t="s">
        <v>2820</v>
      </c>
      <c r="AI260" s="14" t="s">
        <v>2821</v>
      </c>
      <c r="AJ260" s="14" t="s">
        <v>117</v>
      </c>
      <c r="AK260" s="1">
        <v>46114.6971296296</v>
      </c>
      <c r="AL260" t="s">
        <v>118</v>
      </c>
      <c r="AN260" t="s">
        <v>430</v>
      </c>
      <c r="AO260" t="s">
        <v>2822</v>
      </c>
      <c r="AP260">
        <v>140602</v>
      </c>
      <c r="AQ260" t="s">
        <v>2823</v>
      </c>
      <c r="AR260" t="s">
        <v>122</v>
      </c>
      <c r="AS260" t="s">
        <v>123</v>
      </c>
      <c r="AT260" s="14" t="s">
        <v>2824</v>
      </c>
      <c r="AV260" t="s">
        <v>125</v>
      </c>
      <c r="AW260">
        <v>4583.2</v>
      </c>
    </row>
    <row r="261" spans="1:49">
      <c r="A261">
        <f t="shared" si="4"/>
        <v>260</v>
      </c>
      <c r="B261" s="1">
        <v>46136.7925115741</v>
      </c>
      <c r="C261" s="1">
        <v>46092.7536111111</v>
      </c>
      <c r="D261">
        <v>20260311</v>
      </c>
      <c r="E261">
        <v>999</v>
      </c>
      <c r="F261">
        <v>149.85</v>
      </c>
      <c r="G261" s="14" t="s">
        <v>2226</v>
      </c>
      <c r="H261" s="14" t="s">
        <v>2825</v>
      </c>
      <c r="I261" t="s">
        <v>2228</v>
      </c>
      <c r="J261" t="s">
        <v>8</v>
      </c>
      <c r="K261" t="s">
        <v>2826</v>
      </c>
      <c r="M261" t="s">
        <v>103</v>
      </c>
      <c r="N261">
        <v>0</v>
      </c>
      <c r="O261" t="s">
        <v>104</v>
      </c>
      <c r="P261" t="s">
        <v>105</v>
      </c>
      <c r="Q261" s="14" t="s">
        <v>2827</v>
      </c>
      <c r="R261" t="s">
        <v>2231</v>
      </c>
      <c r="S261">
        <v>140602</v>
      </c>
      <c r="T261" s="14" t="s">
        <v>2828</v>
      </c>
      <c r="U261" t="s">
        <v>108</v>
      </c>
      <c r="V261" t="s">
        <v>109</v>
      </c>
      <c r="W261" t="s">
        <v>110</v>
      </c>
      <c r="X261">
        <v>114.93</v>
      </c>
      <c r="Y261">
        <v>999</v>
      </c>
      <c r="Z261" s="14" t="s">
        <v>2829</v>
      </c>
      <c r="AA261">
        <v>20260402</v>
      </c>
      <c r="AD261" t="s">
        <v>200</v>
      </c>
      <c r="AE261" t="s">
        <v>2830</v>
      </c>
      <c r="AF261">
        <v>1</v>
      </c>
      <c r="AG261" t="s">
        <v>577</v>
      </c>
      <c r="AH261" t="s">
        <v>2831</v>
      </c>
      <c r="AI261" s="14" t="s">
        <v>2832</v>
      </c>
      <c r="AJ261" s="14" t="s">
        <v>117</v>
      </c>
      <c r="AK261" s="1">
        <v>46115.4642592593</v>
      </c>
      <c r="AL261" t="s">
        <v>118</v>
      </c>
      <c r="AN261" t="s">
        <v>272</v>
      </c>
      <c r="AO261" t="s">
        <v>2833</v>
      </c>
      <c r="AP261">
        <v>140602</v>
      </c>
      <c r="AQ261" t="s">
        <v>2834</v>
      </c>
      <c r="AR261" t="s">
        <v>122</v>
      </c>
      <c r="AS261" t="s">
        <v>123</v>
      </c>
      <c r="AT261" s="14" t="s">
        <v>2835</v>
      </c>
      <c r="AV261" t="s">
        <v>125</v>
      </c>
      <c r="AW261">
        <v>4080</v>
      </c>
    </row>
    <row r="262" spans="1:49">
      <c r="A262">
        <f t="shared" si="4"/>
        <v>261</v>
      </c>
      <c r="B262" s="1">
        <v>46138.9384722222</v>
      </c>
      <c r="C262" s="1">
        <v>46107.7068634259</v>
      </c>
      <c r="D262">
        <v>20260326</v>
      </c>
      <c r="E262">
        <v>6200</v>
      </c>
      <c r="F262">
        <v>930</v>
      </c>
      <c r="G262" s="14" t="s">
        <v>2226</v>
      </c>
      <c r="H262" s="14" t="s">
        <v>2836</v>
      </c>
      <c r="I262" t="s">
        <v>2228</v>
      </c>
      <c r="J262" t="s">
        <v>8</v>
      </c>
      <c r="K262" t="s">
        <v>2837</v>
      </c>
      <c r="M262" t="s">
        <v>103</v>
      </c>
      <c r="N262">
        <v>0</v>
      </c>
      <c r="O262" t="s">
        <v>104</v>
      </c>
      <c r="P262" t="s">
        <v>105</v>
      </c>
      <c r="Q262" s="14" t="s">
        <v>2838</v>
      </c>
      <c r="R262" t="s">
        <v>2231</v>
      </c>
      <c r="S262">
        <v>140602</v>
      </c>
      <c r="T262" s="14" t="s">
        <v>2839</v>
      </c>
      <c r="U262" t="s">
        <v>108</v>
      </c>
      <c r="V262" t="s">
        <v>109</v>
      </c>
      <c r="W262" t="s">
        <v>110</v>
      </c>
      <c r="X262">
        <v>713.27</v>
      </c>
      <c r="Y262">
        <v>6200</v>
      </c>
      <c r="Z262" s="14" t="s">
        <v>2840</v>
      </c>
      <c r="AA262">
        <v>20260403</v>
      </c>
      <c r="AD262" t="s">
        <v>200</v>
      </c>
      <c r="AE262" s="14" t="s">
        <v>2841</v>
      </c>
      <c r="AF262">
        <v>1</v>
      </c>
      <c r="AG262" t="s">
        <v>1483</v>
      </c>
      <c r="AH262" t="s">
        <v>2336</v>
      </c>
      <c r="AI262" s="14" t="s">
        <v>2337</v>
      </c>
      <c r="AJ262" s="14" t="s">
        <v>117</v>
      </c>
      <c r="AK262" s="1">
        <v>46115.4014236111</v>
      </c>
      <c r="AL262" t="s">
        <v>118</v>
      </c>
      <c r="AN262" t="s">
        <v>814</v>
      </c>
      <c r="AO262" t="s">
        <v>2842</v>
      </c>
      <c r="AP262">
        <v>140602</v>
      </c>
      <c r="AQ262" t="s">
        <v>2843</v>
      </c>
      <c r="AR262" t="s">
        <v>122</v>
      </c>
      <c r="AS262" t="s">
        <v>123</v>
      </c>
      <c r="AT262" s="14" t="s">
        <v>2844</v>
      </c>
      <c r="AV262" t="s">
        <v>125</v>
      </c>
      <c r="AW262">
        <v>4250</v>
      </c>
    </row>
    <row r="263" spans="1:49">
      <c r="A263">
        <f t="shared" si="4"/>
        <v>262</v>
      </c>
      <c r="B263" s="1">
        <v>46136.7830555556</v>
      </c>
      <c r="C263" s="1">
        <v>46065.6818865741</v>
      </c>
      <c r="D263">
        <v>20260212</v>
      </c>
      <c r="E263">
        <v>4941</v>
      </c>
      <c r="F263">
        <v>741.15</v>
      </c>
      <c r="G263" s="14" t="s">
        <v>2226</v>
      </c>
      <c r="H263" s="14" t="s">
        <v>2845</v>
      </c>
      <c r="I263" t="s">
        <v>2228</v>
      </c>
      <c r="J263" t="s">
        <v>8</v>
      </c>
      <c r="K263" t="s">
        <v>2846</v>
      </c>
      <c r="M263" t="s">
        <v>103</v>
      </c>
      <c r="N263">
        <v>0</v>
      </c>
      <c r="O263" t="s">
        <v>104</v>
      </c>
      <c r="P263" t="s">
        <v>105</v>
      </c>
      <c r="Q263" s="14" t="s">
        <v>2847</v>
      </c>
      <c r="R263" t="s">
        <v>2231</v>
      </c>
      <c r="S263">
        <v>140602</v>
      </c>
      <c r="T263" s="14" t="s">
        <v>2848</v>
      </c>
      <c r="U263" t="s">
        <v>1912</v>
      </c>
      <c r="V263" t="s">
        <v>109</v>
      </c>
      <c r="W263" t="s">
        <v>110</v>
      </c>
      <c r="X263">
        <v>568.43</v>
      </c>
      <c r="Y263">
        <v>4941</v>
      </c>
      <c r="Z263" s="14" t="s">
        <v>2849</v>
      </c>
      <c r="AA263">
        <v>20260401</v>
      </c>
      <c r="AD263" t="s">
        <v>870</v>
      </c>
      <c r="AE263" t="s">
        <v>2850</v>
      </c>
      <c r="AF263">
        <v>1</v>
      </c>
      <c r="AG263" t="s">
        <v>1141</v>
      </c>
      <c r="AH263" t="s">
        <v>2851</v>
      </c>
      <c r="AI263" s="14" t="s">
        <v>2852</v>
      </c>
      <c r="AJ263" s="14" t="s">
        <v>117</v>
      </c>
      <c r="AK263" s="1">
        <v>46115.6603356482</v>
      </c>
      <c r="AL263" t="s">
        <v>118</v>
      </c>
      <c r="AN263" t="s">
        <v>283</v>
      </c>
      <c r="AO263" t="s">
        <v>2853</v>
      </c>
      <c r="AP263">
        <v>140602</v>
      </c>
      <c r="AQ263" t="s">
        <v>2854</v>
      </c>
      <c r="AR263" t="s">
        <v>122</v>
      </c>
      <c r="AS263" t="s">
        <v>123</v>
      </c>
      <c r="AT263" s="14" t="s">
        <v>2855</v>
      </c>
      <c r="AV263" t="s">
        <v>125</v>
      </c>
      <c r="AW263">
        <v>3740</v>
      </c>
    </row>
    <row r="264" spans="1:49">
      <c r="A264">
        <f t="shared" si="4"/>
        <v>263</v>
      </c>
      <c r="B264" s="1">
        <v>46136.7822453704</v>
      </c>
      <c r="C264" s="1">
        <v>46090.6480439815</v>
      </c>
      <c r="D264">
        <v>20260309</v>
      </c>
      <c r="E264">
        <v>2700</v>
      </c>
      <c r="F264">
        <v>405</v>
      </c>
      <c r="G264" s="14" t="s">
        <v>2226</v>
      </c>
      <c r="H264" s="14" t="s">
        <v>2856</v>
      </c>
      <c r="I264" t="s">
        <v>2228</v>
      </c>
      <c r="J264" t="s">
        <v>8</v>
      </c>
      <c r="K264" t="s">
        <v>2857</v>
      </c>
      <c r="M264" t="s">
        <v>103</v>
      </c>
      <c r="N264">
        <v>0</v>
      </c>
      <c r="O264" t="s">
        <v>104</v>
      </c>
      <c r="P264" t="s">
        <v>105</v>
      </c>
      <c r="Q264" s="14" t="s">
        <v>2858</v>
      </c>
      <c r="R264" t="s">
        <v>2231</v>
      </c>
      <c r="S264">
        <v>140602</v>
      </c>
      <c r="T264" s="14" t="s">
        <v>2859</v>
      </c>
      <c r="U264" t="s">
        <v>108</v>
      </c>
      <c r="V264" t="s">
        <v>109</v>
      </c>
      <c r="W264" t="s">
        <v>110</v>
      </c>
      <c r="X264">
        <v>310.62</v>
      </c>
      <c r="Y264">
        <v>2700</v>
      </c>
      <c r="Z264" s="14" t="s">
        <v>2860</v>
      </c>
      <c r="AA264">
        <v>20260403</v>
      </c>
      <c r="AD264" t="s">
        <v>144</v>
      </c>
      <c r="AE264" t="s">
        <v>2861</v>
      </c>
      <c r="AF264">
        <v>1</v>
      </c>
      <c r="AG264" t="s">
        <v>146</v>
      </c>
      <c r="AH264" t="s">
        <v>2862</v>
      </c>
      <c r="AI264" s="14" t="s">
        <v>2863</v>
      </c>
      <c r="AJ264" s="14" t="s">
        <v>117</v>
      </c>
      <c r="AK264" s="1">
        <v>46115.6604050926</v>
      </c>
      <c r="AL264" t="s">
        <v>118</v>
      </c>
      <c r="AN264" t="s">
        <v>228</v>
      </c>
      <c r="AO264" t="s">
        <v>2864</v>
      </c>
      <c r="AP264">
        <v>140602</v>
      </c>
      <c r="AQ264" t="s">
        <v>2865</v>
      </c>
      <c r="AR264" t="s">
        <v>122</v>
      </c>
      <c r="AS264" t="s">
        <v>123</v>
      </c>
      <c r="AT264" s="14" t="s">
        <v>2866</v>
      </c>
      <c r="AV264" t="s">
        <v>125</v>
      </c>
      <c r="AW264">
        <v>7565</v>
      </c>
    </row>
    <row r="265" spans="1:49">
      <c r="A265">
        <f t="shared" si="4"/>
        <v>264</v>
      </c>
      <c r="B265" s="1">
        <v>46136.7681018518</v>
      </c>
      <c r="C265" s="1">
        <v>46106.4835648148</v>
      </c>
      <c r="D265">
        <v>20260325</v>
      </c>
      <c r="E265">
        <v>3700</v>
      </c>
      <c r="F265">
        <v>555</v>
      </c>
      <c r="G265" s="14" t="s">
        <v>2226</v>
      </c>
      <c r="H265" s="14" t="s">
        <v>2867</v>
      </c>
      <c r="I265" t="s">
        <v>2228</v>
      </c>
      <c r="J265" t="s">
        <v>8</v>
      </c>
      <c r="K265" t="s">
        <v>2868</v>
      </c>
      <c r="M265" t="s">
        <v>103</v>
      </c>
      <c r="N265">
        <v>0</v>
      </c>
      <c r="O265" t="s">
        <v>104</v>
      </c>
      <c r="P265" t="s">
        <v>105</v>
      </c>
      <c r="Q265" s="14" t="s">
        <v>2869</v>
      </c>
      <c r="R265" t="s">
        <v>2231</v>
      </c>
      <c r="S265">
        <v>140602</v>
      </c>
      <c r="T265" s="14" t="s">
        <v>2870</v>
      </c>
      <c r="U265" t="s">
        <v>1912</v>
      </c>
      <c r="V265" t="s">
        <v>109</v>
      </c>
      <c r="W265" t="s">
        <v>110</v>
      </c>
      <c r="X265">
        <v>425.66</v>
      </c>
      <c r="Y265">
        <v>3700</v>
      </c>
      <c r="Z265" s="14" t="s">
        <v>2871</v>
      </c>
      <c r="AA265">
        <v>20260401</v>
      </c>
      <c r="AD265" t="s">
        <v>870</v>
      </c>
      <c r="AE265" t="s">
        <v>2872</v>
      </c>
      <c r="AF265">
        <v>1</v>
      </c>
      <c r="AG265" t="s">
        <v>1141</v>
      </c>
      <c r="AH265" t="s">
        <v>2820</v>
      </c>
      <c r="AI265" s="14" t="s">
        <v>2821</v>
      </c>
      <c r="AJ265" s="14" t="s">
        <v>117</v>
      </c>
      <c r="AK265" s="1">
        <v>46115.6793402778</v>
      </c>
      <c r="AL265" t="s">
        <v>118</v>
      </c>
      <c r="AN265" t="s">
        <v>228</v>
      </c>
      <c r="AO265" t="s">
        <v>2873</v>
      </c>
      <c r="AP265">
        <v>140602</v>
      </c>
      <c r="AQ265" t="s">
        <v>2874</v>
      </c>
      <c r="AR265" t="s">
        <v>122</v>
      </c>
      <c r="AS265" t="s">
        <v>123</v>
      </c>
      <c r="AT265" s="14" t="s">
        <v>2875</v>
      </c>
      <c r="AV265" t="s">
        <v>125</v>
      </c>
      <c r="AW265">
        <v>909.5</v>
      </c>
    </row>
    <row r="266" spans="1:49">
      <c r="A266">
        <f t="shared" si="4"/>
        <v>265</v>
      </c>
      <c r="B266" s="1">
        <v>46136.7211689815</v>
      </c>
      <c r="C266" s="1">
        <v>46094.6885069444</v>
      </c>
      <c r="D266">
        <v>20260313</v>
      </c>
      <c r="E266">
        <v>5200</v>
      </c>
      <c r="F266">
        <v>780</v>
      </c>
      <c r="G266" s="14" t="s">
        <v>2226</v>
      </c>
      <c r="H266" s="14" t="s">
        <v>2876</v>
      </c>
      <c r="I266" t="s">
        <v>2228</v>
      </c>
      <c r="J266" t="s">
        <v>8</v>
      </c>
      <c r="K266" t="s">
        <v>2877</v>
      </c>
      <c r="M266" t="s">
        <v>103</v>
      </c>
      <c r="N266">
        <v>0</v>
      </c>
      <c r="O266" t="s">
        <v>104</v>
      </c>
      <c r="P266" t="s">
        <v>105</v>
      </c>
      <c r="Q266" s="14" t="s">
        <v>2878</v>
      </c>
      <c r="R266" t="s">
        <v>2231</v>
      </c>
      <c r="S266">
        <v>140602</v>
      </c>
      <c r="T266" s="14" t="s">
        <v>2879</v>
      </c>
      <c r="U266" t="s">
        <v>108</v>
      </c>
      <c r="V266" t="s">
        <v>109</v>
      </c>
      <c r="W266" t="s">
        <v>110</v>
      </c>
      <c r="X266">
        <v>598.23</v>
      </c>
      <c r="Y266">
        <v>5200</v>
      </c>
      <c r="Z266" s="14" t="s">
        <v>2880</v>
      </c>
      <c r="AA266">
        <v>20260402</v>
      </c>
      <c r="AD266" t="s">
        <v>144</v>
      </c>
      <c r="AE266" t="s">
        <v>2881</v>
      </c>
      <c r="AF266">
        <v>1</v>
      </c>
      <c r="AG266" t="s">
        <v>577</v>
      </c>
      <c r="AH266" t="s">
        <v>2882</v>
      </c>
      <c r="AI266" s="14" t="s">
        <v>2883</v>
      </c>
      <c r="AJ266" s="14" t="s">
        <v>117</v>
      </c>
      <c r="AK266" s="1">
        <v>46115.7359606481</v>
      </c>
      <c r="AL266" t="s">
        <v>118</v>
      </c>
      <c r="AN266" t="s">
        <v>1000</v>
      </c>
      <c r="AO266" t="s">
        <v>2884</v>
      </c>
      <c r="AP266">
        <v>140602</v>
      </c>
      <c r="AQ266" t="s">
        <v>2885</v>
      </c>
      <c r="AR266" t="s">
        <v>122</v>
      </c>
      <c r="AS266" t="s">
        <v>123</v>
      </c>
      <c r="AT266" s="14" t="s">
        <v>2886</v>
      </c>
      <c r="AV266" t="s">
        <v>125</v>
      </c>
      <c r="AW266">
        <v>1955</v>
      </c>
    </row>
    <row r="267" spans="1:49">
      <c r="A267">
        <f t="shared" si="4"/>
        <v>266</v>
      </c>
      <c r="B267" s="1">
        <v>46136.6471180556</v>
      </c>
      <c r="C267" s="1">
        <v>46100.4373611111</v>
      </c>
      <c r="D267">
        <v>20260319</v>
      </c>
      <c r="E267">
        <v>950</v>
      </c>
      <c r="F267">
        <v>142.5</v>
      </c>
      <c r="G267" s="14" t="s">
        <v>2226</v>
      </c>
      <c r="H267" s="14" t="s">
        <v>2887</v>
      </c>
      <c r="I267" t="s">
        <v>2228</v>
      </c>
      <c r="J267" t="s">
        <v>8</v>
      </c>
      <c r="K267" t="s">
        <v>2888</v>
      </c>
      <c r="M267" t="s">
        <v>103</v>
      </c>
      <c r="N267">
        <v>0</v>
      </c>
      <c r="O267" t="s">
        <v>104</v>
      </c>
      <c r="P267" t="s">
        <v>105</v>
      </c>
      <c r="Q267" s="14" t="s">
        <v>2889</v>
      </c>
      <c r="R267" t="s">
        <v>2231</v>
      </c>
      <c r="S267">
        <v>140602</v>
      </c>
      <c r="T267" s="14" t="s">
        <v>2890</v>
      </c>
      <c r="U267" t="s">
        <v>108</v>
      </c>
      <c r="V267" t="s">
        <v>109</v>
      </c>
      <c r="W267" t="s">
        <v>110</v>
      </c>
      <c r="X267">
        <v>109.29</v>
      </c>
      <c r="Y267">
        <v>950</v>
      </c>
      <c r="Z267" s="14" t="s">
        <v>2891</v>
      </c>
      <c r="AA267">
        <v>20260401</v>
      </c>
      <c r="AD267" t="s">
        <v>200</v>
      </c>
      <c r="AE267" t="s">
        <v>2892</v>
      </c>
      <c r="AF267">
        <v>1</v>
      </c>
      <c r="AG267" t="s">
        <v>577</v>
      </c>
      <c r="AH267" t="s">
        <v>2831</v>
      </c>
      <c r="AI267" s="14" t="s">
        <v>2832</v>
      </c>
      <c r="AJ267" s="14" t="s">
        <v>117</v>
      </c>
      <c r="AK267" s="1">
        <v>46114.3917708333</v>
      </c>
      <c r="AL267" t="s">
        <v>118</v>
      </c>
      <c r="AN267" t="s">
        <v>283</v>
      </c>
      <c r="AO267" t="s">
        <v>2893</v>
      </c>
      <c r="AP267">
        <v>140602</v>
      </c>
      <c r="AQ267" t="s">
        <v>2894</v>
      </c>
      <c r="AR267" t="s">
        <v>122</v>
      </c>
      <c r="AS267" t="s">
        <v>123</v>
      </c>
      <c r="AT267" s="14" t="s">
        <v>2895</v>
      </c>
      <c r="AV267" t="s">
        <v>125</v>
      </c>
      <c r="AW267">
        <v>2550</v>
      </c>
    </row>
    <row r="268" spans="1:49">
      <c r="A268">
        <f t="shared" si="4"/>
        <v>267</v>
      </c>
      <c r="B268" s="1">
        <v>46136.6303356482</v>
      </c>
      <c r="C268" s="1">
        <v>46099.7698611111</v>
      </c>
      <c r="D268">
        <v>20260318</v>
      </c>
      <c r="E268">
        <v>5411</v>
      </c>
      <c r="F268">
        <v>811.65</v>
      </c>
      <c r="G268" s="14" t="s">
        <v>2226</v>
      </c>
      <c r="H268" s="14" t="s">
        <v>2896</v>
      </c>
      <c r="I268" t="s">
        <v>2228</v>
      </c>
      <c r="J268" t="s">
        <v>8</v>
      </c>
      <c r="K268" t="s">
        <v>2897</v>
      </c>
      <c r="M268" t="s">
        <v>103</v>
      </c>
      <c r="N268">
        <v>0</v>
      </c>
      <c r="O268" t="s">
        <v>104</v>
      </c>
      <c r="P268" t="s">
        <v>105</v>
      </c>
      <c r="Q268" s="14" t="s">
        <v>2898</v>
      </c>
      <c r="R268" t="s">
        <v>2231</v>
      </c>
      <c r="S268">
        <v>140602</v>
      </c>
      <c r="T268" s="14" t="s">
        <v>2899</v>
      </c>
      <c r="U268" t="s">
        <v>1912</v>
      </c>
      <c r="V268" t="s">
        <v>109</v>
      </c>
      <c r="W268" t="s">
        <v>110</v>
      </c>
      <c r="X268">
        <v>622.5</v>
      </c>
      <c r="Y268">
        <v>5411</v>
      </c>
      <c r="Z268" s="14" t="s">
        <v>2900</v>
      </c>
      <c r="AA268">
        <v>20260404</v>
      </c>
      <c r="AD268" t="s">
        <v>870</v>
      </c>
      <c r="AE268" t="s">
        <v>2901</v>
      </c>
      <c r="AF268">
        <v>1</v>
      </c>
      <c r="AG268" t="s">
        <v>1141</v>
      </c>
      <c r="AH268" t="s">
        <v>2766</v>
      </c>
      <c r="AI268" s="14" t="s">
        <v>2767</v>
      </c>
      <c r="AJ268" s="14" t="s">
        <v>117</v>
      </c>
      <c r="AK268" s="1">
        <v>46114.4145138889</v>
      </c>
      <c r="AL268" t="s">
        <v>118</v>
      </c>
      <c r="AN268" t="s">
        <v>272</v>
      </c>
      <c r="AO268" t="s">
        <v>2902</v>
      </c>
      <c r="AP268">
        <v>140602</v>
      </c>
      <c r="AQ268" t="s">
        <v>2903</v>
      </c>
      <c r="AR268" t="s">
        <v>122</v>
      </c>
      <c r="AS268" t="s">
        <v>123</v>
      </c>
      <c r="AT268" s="14" t="s">
        <v>2904</v>
      </c>
      <c r="AV268" t="s">
        <v>125</v>
      </c>
      <c r="AW268">
        <v>2100.35</v>
      </c>
    </row>
    <row r="269" spans="1:49">
      <c r="A269">
        <f t="shared" si="4"/>
        <v>268</v>
      </c>
      <c r="B269" s="1">
        <v>46136.4963078704</v>
      </c>
      <c r="C269" s="1">
        <v>46054.522037037</v>
      </c>
      <c r="D269">
        <v>20260201</v>
      </c>
      <c r="E269">
        <v>16640</v>
      </c>
      <c r="F269">
        <v>1500</v>
      </c>
      <c r="G269" s="14" t="s">
        <v>2226</v>
      </c>
      <c r="H269" s="14" t="s">
        <v>2905</v>
      </c>
      <c r="I269" t="s">
        <v>2228</v>
      </c>
      <c r="J269" t="s">
        <v>8</v>
      </c>
      <c r="K269" t="s">
        <v>2906</v>
      </c>
      <c r="M269" t="s">
        <v>103</v>
      </c>
      <c r="N269">
        <v>0</v>
      </c>
      <c r="O269" t="s">
        <v>104</v>
      </c>
      <c r="P269" t="s">
        <v>105</v>
      </c>
      <c r="Q269" s="14" t="s">
        <v>2907</v>
      </c>
      <c r="R269" t="s">
        <v>2231</v>
      </c>
      <c r="S269">
        <v>140602</v>
      </c>
      <c r="T269" s="14" t="s">
        <v>2908</v>
      </c>
      <c r="U269" t="s">
        <v>1912</v>
      </c>
      <c r="V269" t="s">
        <v>109</v>
      </c>
      <c r="W269" t="s">
        <v>110</v>
      </c>
      <c r="X269">
        <v>1914.34</v>
      </c>
      <c r="Y269">
        <v>16640</v>
      </c>
      <c r="Z269" s="14" t="s">
        <v>2909</v>
      </c>
      <c r="AA269">
        <v>20260401</v>
      </c>
      <c r="AD269" t="s">
        <v>870</v>
      </c>
      <c r="AE269" t="s">
        <v>2910</v>
      </c>
      <c r="AF269">
        <v>1</v>
      </c>
      <c r="AG269" t="s">
        <v>1141</v>
      </c>
      <c r="AH269" t="s">
        <v>2911</v>
      </c>
      <c r="AI269" s="14" t="s">
        <v>2912</v>
      </c>
      <c r="AJ269" s="14" t="s">
        <v>117</v>
      </c>
      <c r="AK269" s="1">
        <v>46114.4242361111</v>
      </c>
      <c r="AL269" t="s">
        <v>118</v>
      </c>
      <c r="AN269" t="s">
        <v>1254</v>
      </c>
      <c r="AO269" t="s">
        <v>2913</v>
      </c>
      <c r="AP269">
        <v>140602</v>
      </c>
      <c r="AQ269" t="s">
        <v>2914</v>
      </c>
      <c r="AR269" t="s">
        <v>122</v>
      </c>
      <c r="AS269" t="s">
        <v>123</v>
      </c>
      <c r="AT269" s="14" t="s">
        <v>2915</v>
      </c>
      <c r="AV269" t="s">
        <v>125</v>
      </c>
      <c r="AW269">
        <v>1530</v>
      </c>
    </row>
    <row r="270" spans="1:49">
      <c r="A270">
        <f t="shared" si="4"/>
        <v>269</v>
      </c>
      <c r="B270" s="1">
        <v>46136.4225347222</v>
      </c>
      <c r="C270" s="1">
        <v>46103.7240509259</v>
      </c>
      <c r="D270">
        <v>20260322</v>
      </c>
      <c r="E270">
        <v>5294</v>
      </c>
      <c r="F270">
        <v>794.1</v>
      </c>
      <c r="G270" s="14" t="s">
        <v>2226</v>
      </c>
      <c r="H270" s="14" t="s">
        <v>2916</v>
      </c>
      <c r="I270" t="s">
        <v>2228</v>
      </c>
      <c r="J270" t="s">
        <v>8</v>
      </c>
      <c r="K270" t="s">
        <v>2917</v>
      </c>
      <c r="M270" t="s">
        <v>103</v>
      </c>
      <c r="N270">
        <v>0</v>
      </c>
      <c r="O270" t="s">
        <v>104</v>
      </c>
      <c r="P270" t="s">
        <v>105</v>
      </c>
      <c r="Q270" s="14" t="s">
        <v>2918</v>
      </c>
      <c r="R270" t="s">
        <v>2231</v>
      </c>
      <c r="S270">
        <v>140602</v>
      </c>
      <c r="T270" s="14" t="s">
        <v>2919</v>
      </c>
      <c r="U270" t="s">
        <v>1912</v>
      </c>
      <c r="V270" t="s">
        <v>109</v>
      </c>
      <c r="W270" t="s">
        <v>110</v>
      </c>
      <c r="X270">
        <v>609.04</v>
      </c>
      <c r="Y270">
        <v>5294</v>
      </c>
      <c r="Z270" s="14" t="s">
        <v>2920</v>
      </c>
      <c r="AA270">
        <v>20260401</v>
      </c>
      <c r="AD270" t="s">
        <v>870</v>
      </c>
      <c r="AE270" t="s">
        <v>2921</v>
      </c>
      <c r="AF270">
        <v>1</v>
      </c>
      <c r="AG270" t="s">
        <v>1141</v>
      </c>
      <c r="AH270" t="s">
        <v>2766</v>
      </c>
      <c r="AI270" s="14" t="s">
        <v>2767</v>
      </c>
      <c r="AJ270" s="14" t="s">
        <v>117</v>
      </c>
      <c r="AK270" s="1">
        <v>46114.627349537</v>
      </c>
      <c r="AL270" t="s">
        <v>118</v>
      </c>
      <c r="AN270" t="s">
        <v>2310</v>
      </c>
      <c r="AO270" t="s">
        <v>2922</v>
      </c>
      <c r="AP270">
        <v>140602</v>
      </c>
      <c r="AQ270" t="s">
        <v>2923</v>
      </c>
      <c r="AR270" t="s">
        <v>122</v>
      </c>
      <c r="AS270" t="s">
        <v>123</v>
      </c>
      <c r="AT270" s="14" t="s">
        <v>2924</v>
      </c>
      <c r="AV270" t="s">
        <v>125</v>
      </c>
      <c r="AW270">
        <v>4080</v>
      </c>
    </row>
    <row r="271" spans="1:49">
      <c r="A271">
        <f t="shared" si="4"/>
        <v>270</v>
      </c>
      <c r="B271" s="1">
        <v>46136.39</v>
      </c>
      <c r="C271" s="1">
        <v>46096.6436921296</v>
      </c>
      <c r="D271">
        <v>20260315</v>
      </c>
      <c r="E271">
        <v>3529</v>
      </c>
      <c r="F271">
        <v>529.35</v>
      </c>
      <c r="G271" s="14" t="s">
        <v>2226</v>
      </c>
      <c r="H271" s="14" t="s">
        <v>2925</v>
      </c>
      <c r="I271" t="s">
        <v>2228</v>
      </c>
      <c r="J271" t="s">
        <v>8</v>
      </c>
      <c r="K271" t="s">
        <v>2926</v>
      </c>
      <c r="M271" t="s">
        <v>103</v>
      </c>
      <c r="N271">
        <v>0</v>
      </c>
      <c r="O271" t="s">
        <v>104</v>
      </c>
      <c r="P271" t="s">
        <v>105</v>
      </c>
      <c r="Q271" s="14" t="s">
        <v>2927</v>
      </c>
      <c r="R271" t="s">
        <v>2231</v>
      </c>
      <c r="S271">
        <v>140602</v>
      </c>
      <c r="T271" s="14" t="s">
        <v>2928</v>
      </c>
      <c r="U271" t="s">
        <v>1912</v>
      </c>
      <c r="V271" t="s">
        <v>109</v>
      </c>
      <c r="W271" t="s">
        <v>110</v>
      </c>
      <c r="X271">
        <v>405.99</v>
      </c>
      <c r="Y271">
        <v>3529</v>
      </c>
      <c r="Z271" s="14" t="s">
        <v>2929</v>
      </c>
      <c r="AA271">
        <v>20260401</v>
      </c>
      <c r="AD271" t="s">
        <v>870</v>
      </c>
      <c r="AE271" t="s">
        <v>2930</v>
      </c>
      <c r="AF271">
        <v>1</v>
      </c>
      <c r="AG271" t="s">
        <v>1141</v>
      </c>
      <c r="AH271" t="s">
        <v>2820</v>
      </c>
      <c r="AI271" s="14" t="s">
        <v>2821</v>
      </c>
      <c r="AJ271" s="14" t="s">
        <v>117</v>
      </c>
      <c r="AK271" s="1">
        <v>46114.7053703704</v>
      </c>
      <c r="AL271" t="s">
        <v>118</v>
      </c>
      <c r="AN271" t="s">
        <v>294</v>
      </c>
      <c r="AO271" t="s">
        <v>2931</v>
      </c>
      <c r="AP271">
        <v>140602</v>
      </c>
      <c r="AQ271" t="s">
        <v>2932</v>
      </c>
      <c r="AR271" t="s">
        <v>122</v>
      </c>
      <c r="AS271" t="s">
        <v>123</v>
      </c>
      <c r="AT271" s="14" t="s">
        <v>2933</v>
      </c>
      <c r="AV271" t="s">
        <v>125</v>
      </c>
      <c r="AW271">
        <v>3569.15</v>
      </c>
    </row>
    <row r="272" spans="1:49">
      <c r="A272">
        <f t="shared" si="4"/>
        <v>271</v>
      </c>
      <c r="B272" s="1">
        <v>46136.73875</v>
      </c>
      <c r="C272" s="1">
        <v>46096.4415277778</v>
      </c>
      <c r="D272">
        <v>20260315</v>
      </c>
      <c r="E272">
        <v>3500</v>
      </c>
      <c r="F272">
        <v>525</v>
      </c>
      <c r="G272" s="14" t="s">
        <v>2226</v>
      </c>
      <c r="H272" s="14" t="s">
        <v>2934</v>
      </c>
      <c r="I272" t="s">
        <v>2228</v>
      </c>
      <c r="J272" t="s">
        <v>8</v>
      </c>
      <c r="K272" t="s">
        <v>2935</v>
      </c>
      <c r="M272" t="s">
        <v>103</v>
      </c>
      <c r="N272">
        <v>0</v>
      </c>
      <c r="O272" t="s">
        <v>104</v>
      </c>
      <c r="P272" t="s">
        <v>105</v>
      </c>
      <c r="Q272" s="14" t="s">
        <v>2936</v>
      </c>
      <c r="R272" t="s">
        <v>2231</v>
      </c>
      <c r="S272">
        <v>140602</v>
      </c>
      <c r="T272" s="14" t="s">
        <v>2937</v>
      </c>
      <c r="U272" t="s">
        <v>1912</v>
      </c>
      <c r="V272" t="s">
        <v>109</v>
      </c>
      <c r="W272" t="s">
        <v>110</v>
      </c>
      <c r="X272">
        <v>402.65</v>
      </c>
      <c r="Y272">
        <v>3500</v>
      </c>
      <c r="Z272" s="14" t="s">
        <v>2938</v>
      </c>
      <c r="AA272">
        <v>20260403</v>
      </c>
      <c r="AE272" t="s">
        <v>2939</v>
      </c>
      <c r="AF272">
        <v>1</v>
      </c>
      <c r="AG272" t="s">
        <v>214</v>
      </c>
      <c r="AH272" t="s">
        <v>1885</v>
      </c>
      <c r="AI272" s="14" t="s">
        <v>1886</v>
      </c>
      <c r="AJ272" s="14" t="s">
        <v>117</v>
      </c>
      <c r="AK272" s="1">
        <v>46115.6977662037</v>
      </c>
      <c r="AL272" t="s">
        <v>118</v>
      </c>
      <c r="AN272" t="s">
        <v>1520</v>
      </c>
      <c r="AO272" t="s">
        <v>2940</v>
      </c>
      <c r="AP272">
        <v>140602</v>
      </c>
      <c r="AQ272" t="s">
        <v>2941</v>
      </c>
      <c r="AR272" t="s">
        <v>122</v>
      </c>
      <c r="AS272" t="s">
        <v>123</v>
      </c>
      <c r="AT272" s="14" t="s">
        <v>2942</v>
      </c>
      <c r="AV272" t="s">
        <v>125</v>
      </c>
      <c r="AW272">
        <v>2600.15</v>
      </c>
    </row>
    <row r="273" spans="1:49">
      <c r="A273">
        <f t="shared" si="4"/>
        <v>272</v>
      </c>
      <c r="B273" s="1">
        <v>46136.7343634259</v>
      </c>
      <c r="C273" s="1">
        <v>46101.4651736111</v>
      </c>
      <c r="D273">
        <v>20260320</v>
      </c>
      <c r="E273">
        <v>1900</v>
      </c>
      <c r="F273">
        <v>285</v>
      </c>
      <c r="G273" s="14" t="s">
        <v>2226</v>
      </c>
      <c r="H273" s="14" t="s">
        <v>2943</v>
      </c>
      <c r="I273" t="s">
        <v>2228</v>
      </c>
      <c r="J273" t="s">
        <v>8</v>
      </c>
      <c r="K273" t="s">
        <v>2944</v>
      </c>
      <c r="M273" t="s">
        <v>103</v>
      </c>
      <c r="N273">
        <v>0</v>
      </c>
      <c r="O273" t="s">
        <v>104</v>
      </c>
      <c r="P273" t="s">
        <v>105</v>
      </c>
      <c r="Q273" s="14" t="s">
        <v>2945</v>
      </c>
      <c r="R273" t="s">
        <v>2231</v>
      </c>
      <c r="S273">
        <v>140602</v>
      </c>
      <c r="T273" s="14" t="s">
        <v>2946</v>
      </c>
      <c r="U273" t="s">
        <v>1912</v>
      </c>
      <c r="V273" t="s">
        <v>109</v>
      </c>
      <c r="W273" t="s">
        <v>110</v>
      </c>
      <c r="X273">
        <v>218.58</v>
      </c>
      <c r="Y273">
        <v>1900</v>
      </c>
      <c r="Z273" s="14" t="s">
        <v>2947</v>
      </c>
      <c r="AA273">
        <v>20260403</v>
      </c>
      <c r="AE273" t="s">
        <v>2948</v>
      </c>
      <c r="AF273">
        <v>1</v>
      </c>
      <c r="AG273" t="s">
        <v>114</v>
      </c>
      <c r="AH273" t="s">
        <v>1366</v>
      </c>
      <c r="AI273" s="14" t="s">
        <v>1367</v>
      </c>
      <c r="AJ273" s="14" t="s">
        <v>117</v>
      </c>
      <c r="AK273" s="1">
        <v>46115.7076157407</v>
      </c>
      <c r="AL273" t="s">
        <v>118</v>
      </c>
      <c r="AN273" t="s">
        <v>441</v>
      </c>
      <c r="AO273" t="s">
        <v>2949</v>
      </c>
      <c r="AP273">
        <v>140602</v>
      </c>
      <c r="AQ273" t="s">
        <v>2950</v>
      </c>
      <c r="AR273" t="s">
        <v>122</v>
      </c>
      <c r="AS273" t="s">
        <v>123</v>
      </c>
      <c r="AT273" s="14" t="s">
        <v>2951</v>
      </c>
      <c r="AV273" t="s">
        <v>125</v>
      </c>
      <c r="AW273">
        <v>4165</v>
      </c>
    </row>
    <row r="274" spans="1:49">
      <c r="A274">
        <f t="shared" si="4"/>
        <v>273</v>
      </c>
      <c r="B274" s="1">
        <v>46136.6921064815</v>
      </c>
      <c r="C274" s="1">
        <v>46059.4332060185</v>
      </c>
      <c r="D274">
        <v>20260206</v>
      </c>
      <c r="E274">
        <v>7700</v>
      </c>
      <c r="F274">
        <v>1155</v>
      </c>
      <c r="G274" s="14" t="s">
        <v>2226</v>
      </c>
      <c r="H274" s="14" t="s">
        <v>2952</v>
      </c>
      <c r="I274" t="s">
        <v>2228</v>
      </c>
      <c r="J274" t="s">
        <v>8</v>
      </c>
      <c r="K274" t="s">
        <v>2953</v>
      </c>
      <c r="M274" t="s">
        <v>103</v>
      </c>
      <c r="N274">
        <v>0</v>
      </c>
      <c r="O274" t="s">
        <v>104</v>
      </c>
      <c r="P274" t="s">
        <v>105</v>
      </c>
      <c r="Q274" s="14" t="s">
        <v>2954</v>
      </c>
      <c r="R274" t="s">
        <v>2231</v>
      </c>
      <c r="S274">
        <v>140602</v>
      </c>
      <c r="T274" s="14" t="s">
        <v>2955</v>
      </c>
      <c r="U274" t="s">
        <v>108</v>
      </c>
      <c r="V274" t="s">
        <v>109</v>
      </c>
      <c r="W274" t="s">
        <v>110</v>
      </c>
      <c r="X274">
        <v>885.84</v>
      </c>
      <c r="Y274">
        <v>7700</v>
      </c>
      <c r="Z274" s="14" t="s">
        <v>2956</v>
      </c>
      <c r="AA274">
        <v>20260403</v>
      </c>
      <c r="AD274" t="s">
        <v>870</v>
      </c>
      <c r="AE274" t="s">
        <v>2957</v>
      </c>
      <c r="AF274">
        <v>1</v>
      </c>
      <c r="AG274" t="s">
        <v>114</v>
      </c>
      <c r="AH274" t="s">
        <v>2958</v>
      </c>
      <c r="AI274" s="14" t="s">
        <v>2959</v>
      </c>
      <c r="AJ274" s="14" t="s">
        <v>117</v>
      </c>
      <c r="AK274" s="1">
        <v>46115.7646296296</v>
      </c>
      <c r="AL274" t="s">
        <v>118</v>
      </c>
      <c r="AN274" t="s">
        <v>133</v>
      </c>
      <c r="AO274" t="s">
        <v>2960</v>
      </c>
      <c r="AP274">
        <v>140602</v>
      </c>
      <c r="AQ274" t="s">
        <v>2961</v>
      </c>
      <c r="AR274" t="s">
        <v>122</v>
      </c>
      <c r="AS274" t="s">
        <v>123</v>
      </c>
      <c r="AT274" s="14" t="s">
        <v>2962</v>
      </c>
      <c r="AV274" t="s">
        <v>125</v>
      </c>
      <c r="AW274">
        <v>4674.15</v>
      </c>
    </row>
    <row r="275" spans="1:49">
      <c r="A275">
        <f t="shared" si="4"/>
        <v>274</v>
      </c>
      <c r="B275" s="1">
        <v>46135.4165277778</v>
      </c>
      <c r="C275" s="1">
        <v>46045.6984953704</v>
      </c>
      <c r="D275">
        <v>20260123</v>
      </c>
      <c r="E275">
        <v>1800</v>
      </c>
      <c r="F275">
        <v>270</v>
      </c>
      <c r="G275" s="14" t="s">
        <v>2963</v>
      </c>
      <c r="H275" s="14" t="s">
        <v>2964</v>
      </c>
      <c r="I275" t="s">
        <v>2965</v>
      </c>
      <c r="J275" t="s">
        <v>19</v>
      </c>
      <c r="K275" t="s">
        <v>2966</v>
      </c>
      <c r="M275" t="s">
        <v>103</v>
      </c>
      <c r="N275">
        <v>0</v>
      </c>
      <c r="O275" t="s">
        <v>104</v>
      </c>
      <c r="P275" t="s">
        <v>105</v>
      </c>
      <c r="Q275" s="14" t="s">
        <v>2967</v>
      </c>
      <c r="R275" s="14" t="s">
        <v>2968</v>
      </c>
      <c r="S275">
        <v>140603</v>
      </c>
      <c r="T275" s="14" t="s">
        <v>2969</v>
      </c>
      <c r="U275" t="s">
        <v>108</v>
      </c>
      <c r="V275" t="s">
        <v>109</v>
      </c>
      <c r="W275" t="s">
        <v>110</v>
      </c>
      <c r="X275">
        <v>207.08</v>
      </c>
      <c r="Y275">
        <v>1800</v>
      </c>
      <c r="Z275" s="14" t="s">
        <v>2970</v>
      </c>
      <c r="AA275">
        <v>20260416</v>
      </c>
      <c r="AE275" t="s">
        <v>2971</v>
      </c>
      <c r="AF275">
        <v>1</v>
      </c>
      <c r="AG275" t="s">
        <v>114</v>
      </c>
      <c r="AH275" t="s">
        <v>1366</v>
      </c>
      <c r="AI275" s="14" t="s">
        <v>1367</v>
      </c>
      <c r="AJ275" s="14" t="s">
        <v>117</v>
      </c>
      <c r="AK275" s="1">
        <v>46095.4680092593</v>
      </c>
      <c r="AL275" t="s">
        <v>118</v>
      </c>
      <c r="AN275" t="s">
        <v>2972</v>
      </c>
      <c r="AO275" t="s">
        <v>2973</v>
      </c>
      <c r="AP275">
        <v>140603</v>
      </c>
      <c r="AQ275" t="s">
        <v>2974</v>
      </c>
      <c r="AR275" t="s">
        <v>122</v>
      </c>
      <c r="AS275" t="s">
        <v>123</v>
      </c>
      <c r="AT275" s="14" t="s">
        <v>2975</v>
      </c>
      <c r="AV275" t="s">
        <v>125</v>
      </c>
      <c r="AW275">
        <v>4612.1</v>
      </c>
    </row>
    <row r="276" spans="1:49">
      <c r="A276">
        <f t="shared" si="4"/>
        <v>275</v>
      </c>
      <c r="B276" s="1">
        <v>46135.4186805556</v>
      </c>
      <c r="C276" s="1">
        <v>46044.6579861111</v>
      </c>
      <c r="D276">
        <v>20260222</v>
      </c>
      <c r="E276">
        <v>4471</v>
      </c>
      <c r="F276">
        <v>670.65</v>
      </c>
      <c r="G276" s="14" t="s">
        <v>2963</v>
      </c>
      <c r="H276" s="14" t="s">
        <v>2976</v>
      </c>
      <c r="I276" t="s">
        <v>2965</v>
      </c>
      <c r="J276" t="s">
        <v>19</v>
      </c>
      <c r="K276" t="s">
        <v>2977</v>
      </c>
      <c r="M276" t="s">
        <v>103</v>
      </c>
      <c r="N276">
        <v>0</v>
      </c>
      <c r="O276" t="s">
        <v>104</v>
      </c>
      <c r="P276" t="s">
        <v>105</v>
      </c>
      <c r="Q276" s="14" t="s">
        <v>2978</v>
      </c>
      <c r="R276" s="14" t="s">
        <v>2968</v>
      </c>
      <c r="S276">
        <v>140603</v>
      </c>
      <c r="T276" s="14" t="s">
        <v>2979</v>
      </c>
      <c r="U276" t="s">
        <v>108</v>
      </c>
      <c r="V276" t="s">
        <v>109</v>
      </c>
      <c r="W276" t="s">
        <v>110</v>
      </c>
      <c r="X276">
        <v>514.36</v>
      </c>
      <c r="Y276">
        <v>4471</v>
      </c>
      <c r="Z276" s="14" t="s">
        <v>2980</v>
      </c>
      <c r="AA276">
        <v>20260416</v>
      </c>
      <c r="AD276" t="s">
        <v>144</v>
      </c>
      <c r="AE276" t="s">
        <v>2981</v>
      </c>
      <c r="AF276">
        <v>1</v>
      </c>
      <c r="AG276" t="s">
        <v>114</v>
      </c>
      <c r="AH276" t="s">
        <v>2982</v>
      </c>
      <c r="AI276" s="14" t="s">
        <v>2983</v>
      </c>
      <c r="AJ276" s="14" t="s">
        <v>117</v>
      </c>
      <c r="AK276" s="1">
        <v>46095.4580092593</v>
      </c>
      <c r="AL276" t="s">
        <v>118</v>
      </c>
      <c r="AN276" t="s">
        <v>171</v>
      </c>
      <c r="AO276" t="s">
        <v>2984</v>
      </c>
      <c r="AP276">
        <v>140603</v>
      </c>
      <c r="AQ276" t="s">
        <v>2985</v>
      </c>
      <c r="AR276" t="s">
        <v>122</v>
      </c>
      <c r="AS276" t="s">
        <v>123</v>
      </c>
      <c r="AT276" s="14" t="s">
        <v>2986</v>
      </c>
      <c r="AV276" t="s">
        <v>125</v>
      </c>
      <c r="AW276">
        <v>3995</v>
      </c>
    </row>
    <row r="277" spans="1:49">
      <c r="A277">
        <f t="shared" si="4"/>
        <v>276</v>
      </c>
      <c r="B277" s="1">
        <v>46134.7071759259</v>
      </c>
      <c r="C277" s="1">
        <v>46077.4679861111</v>
      </c>
      <c r="D277">
        <v>20260224</v>
      </c>
      <c r="E277">
        <v>2799</v>
      </c>
      <c r="F277">
        <v>419.85</v>
      </c>
      <c r="G277" s="14" t="s">
        <v>2963</v>
      </c>
      <c r="H277" s="14" t="s">
        <v>2987</v>
      </c>
      <c r="I277" t="s">
        <v>2965</v>
      </c>
      <c r="J277" t="s">
        <v>19</v>
      </c>
      <c r="K277" t="s">
        <v>2988</v>
      </c>
      <c r="M277" t="s">
        <v>103</v>
      </c>
      <c r="N277">
        <v>0</v>
      </c>
      <c r="O277" t="s">
        <v>104</v>
      </c>
      <c r="P277" t="s">
        <v>105</v>
      </c>
      <c r="Q277" s="14" t="s">
        <v>2989</v>
      </c>
      <c r="R277" s="14" t="s">
        <v>2968</v>
      </c>
      <c r="S277">
        <v>140603</v>
      </c>
      <c r="T277" s="14" t="s">
        <v>2990</v>
      </c>
      <c r="U277" t="s">
        <v>108</v>
      </c>
      <c r="V277" t="s">
        <v>109</v>
      </c>
      <c r="W277" t="s">
        <v>110</v>
      </c>
      <c r="X277">
        <v>322.01</v>
      </c>
      <c r="Y277">
        <v>2799</v>
      </c>
      <c r="Z277" s="14" t="s">
        <v>2991</v>
      </c>
      <c r="AA277">
        <v>20260409</v>
      </c>
      <c r="AD277" t="s">
        <v>112</v>
      </c>
      <c r="AE277" t="s">
        <v>2992</v>
      </c>
      <c r="AF277">
        <v>1</v>
      </c>
      <c r="AG277" t="s">
        <v>114</v>
      </c>
      <c r="AH277" t="s">
        <v>2993</v>
      </c>
      <c r="AI277" s="14" t="s">
        <v>2994</v>
      </c>
      <c r="AJ277" s="14" t="s">
        <v>117</v>
      </c>
      <c r="AK277" s="1">
        <v>46123.7353587963</v>
      </c>
      <c r="AL277" t="s">
        <v>118</v>
      </c>
      <c r="AN277" t="s">
        <v>160</v>
      </c>
      <c r="AO277" t="s">
        <v>2995</v>
      </c>
      <c r="AP277">
        <v>140603</v>
      </c>
      <c r="AQ277" t="s">
        <v>2996</v>
      </c>
      <c r="AR277" t="s">
        <v>122</v>
      </c>
      <c r="AS277" t="s">
        <v>123</v>
      </c>
      <c r="AT277" s="14" t="s">
        <v>2997</v>
      </c>
      <c r="AV277" t="s">
        <v>125</v>
      </c>
      <c r="AW277">
        <v>2380</v>
      </c>
    </row>
    <row r="278" spans="1:49">
      <c r="A278">
        <f t="shared" si="4"/>
        <v>277</v>
      </c>
      <c r="B278" s="1">
        <v>46135.6574768519</v>
      </c>
      <c r="C278" s="1">
        <v>46077.7903125</v>
      </c>
      <c r="D278">
        <v>20260224</v>
      </c>
      <c r="E278">
        <v>1413</v>
      </c>
      <c r="F278">
        <v>211.95</v>
      </c>
      <c r="G278" s="14" t="s">
        <v>2998</v>
      </c>
      <c r="H278" s="14" t="s">
        <v>2999</v>
      </c>
      <c r="I278" s="14" t="s">
        <v>3000</v>
      </c>
      <c r="J278" t="s">
        <v>18</v>
      </c>
      <c r="K278" t="s">
        <v>3001</v>
      </c>
      <c r="M278" t="s">
        <v>103</v>
      </c>
      <c r="N278">
        <v>0</v>
      </c>
      <c r="O278" t="s">
        <v>104</v>
      </c>
      <c r="P278" t="s">
        <v>105</v>
      </c>
      <c r="Q278" s="14" t="s">
        <v>3002</v>
      </c>
      <c r="R278" s="14" t="s">
        <v>3003</v>
      </c>
      <c r="S278">
        <v>140603</v>
      </c>
      <c r="T278" s="14" t="s">
        <v>3004</v>
      </c>
      <c r="U278" t="s">
        <v>108</v>
      </c>
      <c r="V278" t="s">
        <v>109</v>
      </c>
      <c r="W278" t="s">
        <v>110</v>
      </c>
      <c r="X278">
        <v>162.56</v>
      </c>
      <c r="Y278">
        <v>1413</v>
      </c>
      <c r="Z278" s="14" t="s">
        <v>3005</v>
      </c>
      <c r="AA278">
        <v>20260226</v>
      </c>
      <c r="AD278" t="s">
        <v>144</v>
      </c>
      <c r="AE278" t="s">
        <v>3006</v>
      </c>
      <c r="AF278">
        <v>1</v>
      </c>
      <c r="AG278" t="s">
        <v>146</v>
      </c>
      <c r="AH278" t="s">
        <v>3007</v>
      </c>
      <c r="AI278" s="14" t="s">
        <v>3008</v>
      </c>
      <c r="AJ278" s="14" t="s">
        <v>117</v>
      </c>
      <c r="AK278" s="1">
        <v>46098.8452777778</v>
      </c>
      <c r="AL278" t="s">
        <v>118</v>
      </c>
      <c r="AN278" t="s">
        <v>3009</v>
      </c>
      <c r="AO278" t="s">
        <v>3010</v>
      </c>
      <c r="AP278">
        <v>140603</v>
      </c>
      <c r="AQ278" t="s">
        <v>3011</v>
      </c>
      <c r="AR278" t="s">
        <v>122</v>
      </c>
      <c r="AS278" t="s">
        <v>123</v>
      </c>
      <c r="AT278" s="14" t="s">
        <v>3012</v>
      </c>
      <c r="AV278" t="s">
        <v>125</v>
      </c>
      <c r="AW278">
        <v>4675</v>
      </c>
    </row>
    <row r="279" spans="1:49">
      <c r="A279">
        <f t="shared" si="4"/>
        <v>278</v>
      </c>
      <c r="B279" s="1">
        <v>46138.9615972222</v>
      </c>
      <c r="C279" s="1">
        <v>46079.4237384259</v>
      </c>
      <c r="D279">
        <v>20260226</v>
      </c>
      <c r="E279">
        <v>1429</v>
      </c>
      <c r="F279">
        <v>214.35</v>
      </c>
      <c r="G279" s="14" t="s">
        <v>2998</v>
      </c>
      <c r="H279" s="14" t="s">
        <v>3013</v>
      </c>
      <c r="I279" s="14" t="s">
        <v>3000</v>
      </c>
      <c r="J279" t="s">
        <v>18</v>
      </c>
      <c r="K279" t="s">
        <v>3014</v>
      </c>
      <c r="M279" t="s">
        <v>103</v>
      </c>
      <c r="N279">
        <v>0</v>
      </c>
      <c r="O279" t="s">
        <v>104</v>
      </c>
      <c r="P279" t="s">
        <v>105</v>
      </c>
      <c r="Q279" s="14" t="s">
        <v>3015</v>
      </c>
      <c r="R279" s="14" t="s">
        <v>3003</v>
      </c>
      <c r="S279">
        <v>140603</v>
      </c>
      <c r="T279" s="14" t="s">
        <v>3016</v>
      </c>
      <c r="U279" t="s">
        <v>108</v>
      </c>
      <c r="V279" t="s">
        <v>109</v>
      </c>
      <c r="W279" t="s">
        <v>110</v>
      </c>
      <c r="X279">
        <v>164.4</v>
      </c>
      <c r="Y279">
        <v>1429</v>
      </c>
      <c r="Z279" s="14" t="s">
        <v>3017</v>
      </c>
      <c r="AA279">
        <v>20260316</v>
      </c>
      <c r="AD279" t="s">
        <v>144</v>
      </c>
      <c r="AE279" t="s">
        <v>3018</v>
      </c>
      <c r="AF279">
        <v>1</v>
      </c>
      <c r="AG279" t="s">
        <v>146</v>
      </c>
      <c r="AH279" t="s">
        <v>3019</v>
      </c>
      <c r="AI279" s="14" t="s">
        <v>3020</v>
      </c>
      <c r="AJ279" s="14" t="s">
        <v>117</v>
      </c>
      <c r="AK279" s="1">
        <v>46099.8509953704</v>
      </c>
      <c r="AL279" t="s">
        <v>118</v>
      </c>
      <c r="AN279" t="s">
        <v>3021</v>
      </c>
      <c r="AO279" t="s">
        <v>3022</v>
      </c>
      <c r="AP279">
        <v>140603</v>
      </c>
      <c r="AQ279" t="s">
        <v>3023</v>
      </c>
      <c r="AR279" t="s">
        <v>122</v>
      </c>
      <c r="AS279" t="s">
        <v>123</v>
      </c>
      <c r="AT279" s="14" t="s">
        <v>3024</v>
      </c>
      <c r="AV279" t="s">
        <v>125</v>
      </c>
      <c r="AW279">
        <v>1281.8</v>
      </c>
    </row>
    <row r="280" spans="1:49">
      <c r="A280">
        <f t="shared" si="4"/>
        <v>279</v>
      </c>
      <c r="B280" s="1">
        <v>46136.7781828704</v>
      </c>
      <c r="C280" s="1">
        <v>46089.4310763889</v>
      </c>
      <c r="D280">
        <v>20260308</v>
      </c>
      <c r="E280">
        <v>1140</v>
      </c>
      <c r="F280">
        <v>171</v>
      </c>
      <c r="G280" s="14" t="s">
        <v>2998</v>
      </c>
      <c r="H280" s="14" t="s">
        <v>3025</v>
      </c>
      <c r="I280" s="14" t="s">
        <v>3000</v>
      </c>
      <c r="J280" t="s">
        <v>18</v>
      </c>
      <c r="K280" t="s">
        <v>3026</v>
      </c>
      <c r="M280" t="s">
        <v>103</v>
      </c>
      <c r="N280">
        <v>0</v>
      </c>
      <c r="O280" t="s">
        <v>104</v>
      </c>
      <c r="P280" t="s">
        <v>105</v>
      </c>
      <c r="Q280" s="14" t="s">
        <v>3027</v>
      </c>
      <c r="R280" s="14" t="s">
        <v>3003</v>
      </c>
      <c r="S280">
        <v>140603</v>
      </c>
      <c r="T280" s="14" t="s">
        <v>3028</v>
      </c>
      <c r="U280" t="s">
        <v>108</v>
      </c>
      <c r="V280" t="s">
        <v>109</v>
      </c>
      <c r="W280" t="s">
        <v>110</v>
      </c>
      <c r="X280">
        <v>131.15</v>
      </c>
      <c r="Y280">
        <v>1140</v>
      </c>
      <c r="Z280" s="14" t="s">
        <v>3029</v>
      </c>
      <c r="AA280">
        <v>20260318</v>
      </c>
      <c r="AD280" t="s">
        <v>144</v>
      </c>
      <c r="AE280" t="s">
        <v>3030</v>
      </c>
      <c r="AF280">
        <v>1</v>
      </c>
      <c r="AG280" t="s">
        <v>146</v>
      </c>
      <c r="AH280" t="s">
        <v>270</v>
      </c>
      <c r="AI280" s="14" t="s">
        <v>271</v>
      </c>
      <c r="AJ280" s="14" t="s">
        <v>117</v>
      </c>
      <c r="AK280" s="1">
        <v>46101.8636574074</v>
      </c>
      <c r="AL280" t="s">
        <v>118</v>
      </c>
      <c r="AN280" t="s">
        <v>3031</v>
      </c>
      <c r="AO280" t="s">
        <v>3032</v>
      </c>
      <c r="AP280">
        <v>140603</v>
      </c>
      <c r="AQ280" t="s">
        <v>3033</v>
      </c>
      <c r="AR280" t="s">
        <v>122</v>
      </c>
      <c r="AS280" t="s">
        <v>123</v>
      </c>
      <c r="AT280" s="14" t="s">
        <v>3034</v>
      </c>
      <c r="AV280" t="s">
        <v>125</v>
      </c>
      <c r="AW280">
        <v>742.9</v>
      </c>
    </row>
    <row r="281" spans="1:49">
      <c r="A281">
        <f t="shared" si="4"/>
        <v>280</v>
      </c>
      <c r="B281" s="1">
        <v>46136.7746296296</v>
      </c>
      <c r="C281" s="1">
        <v>46091.4233333333</v>
      </c>
      <c r="D281">
        <v>20260310</v>
      </c>
      <c r="E281">
        <v>1140</v>
      </c>
      <c r="F281">
        <v>171</v>
      </c>
      <c r="G281" s="14" t="s">
        <v>2998</v>
      </c>
      <c r="H281" s="14" t="s">
        <v>3035</v>
      </c>
      <c r="I281" s="14" t="s">
        <v>3000</v>
      </c>
      <c r="J281" t="s">
        <v>18</v>
      </c>
      <c r="K281" t="s">
        <v>3036</v>
      </c>
      <c r="M281" t="s">
        <v>103</v>
      </c>
      <c r="N281">
        <v>0</v>
      </c>
      <c r="O281" t="s">
        <v>104</v>
      </c>
      <c r="P281" t="s">
        <v>105</v>
      </c>
      <c r="Q281" s="14" t="s">
        <v>3037</v>
      </c>
      <c r="R281" s="14" t="s">
        <v>3003</v>
      </c>
      <c r="S281">
        <v>140603</v>
      </c>
      <c r="T281" s="14" t="s">
        <v>3038</v>
      </c>
      <c r="U281" t="s">
        <v>108</v>
      </c>
      <c r="V281" t="s">
        <v>109</v>
      </c>
      <c r="W281" t="s">
        <v>110</v>
      </c>
      <c r="X281">
        <v>131.15</v>
      </c>
      <c r="Y281">
        <v>1140</v>
      </c>
      <c r="Z281" s="14" t="s">
        <v>3039</v>
      </c>
      <c r="AA281">
        <v>20260318</v>
      </c>
      <c r="AD281" t="s">
        <v>144</v>
      </c>
      <c r="AE281" t="s">
        <v>3040</v>
      </c>
      <c r="AF281">
        <v>1</v>
      </c>
      <c r="AG281" t="s">
        <v>146</v>
      </c>
      <c r="AH281" t="s">
        <v>270</v>
      </c>
      <c r="AI281" s="14" t="s">
        <v>271</v>
      </c>
      <c r="AJ281" s="14" t="s">
        <v>117</v>
      </c>
      <c r="AK281" s="1">
        <v>46101.8717013889</v>
      </c>
      <c r="AL281" t="s">
        <v>118</v>
      </c>
      <c r="AN281" t="s">
        <v>3041</v>
      </c>
      <c r="AO281" t="s">
        <v>3042</v>
      </c>
      <c r="AP281">
        <v>140603</v>
      </c>
      <c r="AQ281" t="s">
        <v>3043</v>
      </c>
      <c r="AR281" t="s">
        <v>122</v>
      </c>
      <c r="AS281" t="s">
        <v>123</v>
      </c>
      <c r="AT281" s="14" t="s">
        <v>3044</v>
      </c>
      <c r="AV281" t="s">
        <v>319</v>
      </c>
      <c r="AW281">
        <v>3400</v>
      </c>
    </row>
    <row r="282" spans="1:49">
      <c r="A282">
        <f t="shared" si="4"/>
        <v>281</v>
      </c>
      <c r="B282" s="1">
        <v>46135.7172800926</v>
      </c>
      <c r="C282" s="1">
        <v>46074.6561342593</v>
      </c>
      <c r="D282">
        <v>20260221</v>
      </c>
      <c r="E282">
        <v>1584</v>
      </c>
      <c r="F282">
        <v>237.6</v>
      </c>
      <c r="G282" s="14" t="s">
        <v>2998</v>
      </c>
      <c r="H282" s="14" t="s">
        <v>3045</v>
      </c>
      <c r="I282" s="14" t="s">
        <v>3000</v>
      </c>
      <c r="J282" t="s">
        <v>18</v>
      </c>
      <c r="K282" t="s">
        <v>3046</v>
      </c>
      <c r="M282" t="s">
        <v>103</v>
      </c>
      <c r="N282">
        <v>0</v>
      </c>
      <c r="O282" t="s">
        <v>104</v>
      </c>
      <c r="P282" t="s">
        <v>105</v>
      </c>
      <c r="Q282" s="14" t="s">
        <v>3047</v>
      </c>
      <c r="R282" s="14" t="s">
        <v>3003</v>
      </c>
      <c r="S282">
        <v>140603</v>
      </c>
      <c r="T282" s="14" t="s">
        <v>3048</v>
      </c>
      <c r="U282" t="s">
        <v>108</v>
      </c>
      <c r="V282" t="s">
        <v>109</v>
      </c>
      <c r="W282" t="s">
        <v>110</v>
      </c>
      <c r="X282">
        <v>182.23</v>
      </c>
      <c r="Y282">
        <v>1584</v>
      </c>
      <c r="Z282" s="14" t="s">
        <v>3049</v>
      </c>
      <c r="AA282">
        <v>20260316</v>
      </c>
      <c r="AD282" t="s">
        <v>144</v>
      </c>
      <c r="AE282" t="s">
        <v>3050</v>
      </c>
      <c r="AF282">
        <v>1</v>
      </c>
      <c r="AG282" t="s">
        <v>146</v>
      </c>
      <c r="AH282" t="s">
        <v>226</v>
      </c>
      <c r="AI282" s="14" t="s">
        <v>227</v>
      </c>
      <c r="AJ282" s="14" t="s">
        <v>117</v>
      </c>
      <c r="AK282" s="1">
        <v>46097.5452314815</v>
      </c>
      <c r="AL282" t="s">
        <v>118</v>
      </c>
      <c r="AN282" t="s">
        <v>3051</v>
      </c>
      <c r="AO282" t="s">
        <v>3052</v>
      </c>
      <c r="AP282">
        <v>140603</v>
      </c>
      <c r="AQ282" t="s">
        <v>3053</v>
      </c>
      <c r="AR282" t="s">
        <v>122</v>
      </c>
      <c r="AS282" t="s">
        <v>123</v>
      </c>
      <c r="AT282" s="14" t="s">
        <v>3054</v>
      </c>
      <c r="AV282" t="s">
        <v>319</v>
      </c>
      <c r="AW282">
        <v>5950</v>
      </c>
    </row>
    <row r="283" spans="1:49">
      <c r="A283">
        <f t="shared" si="4"/>
        <v>282</v>
      </c>
      <c r="B283" s="1">
        <v>46135.7156018519</v>
      </c>
      <c r="C283" s="1">
        <v>46068.7314583333</v>
      </c>
      <c r="D283">
        <v>20260215</v>
      </c>
      <c r="E283">
        <v>3899</v>
      </c>
      <c r="F283">
        <v>584.85</v>
      </c>
      <c r="G283" s="14" t="s">
        <v>2998</v>
      </c>
      <c r="H283" s="14" t="s">
        <v>3055</v>
      </c>
      <c r="I283" s="14" t="s">
        <v>3000</v>
      </c>
      <c r="J283" t="s">
        <v>18</v>
      </c>
      <c r="K283" t="s">
        <v>3056</v>
      </c>
      <c r="M283" t="s">
        <v>103</v>
      </c>
      <c r="N283">
        <v>0</v>
      </c>
      <c r="O283" t="s">
        <v>104</v>
      </c>
      <c r="P283" t="s">
        <v>105</v>
      </c>
      <c r="Q283" s="14" t="s">
        <v>3057</v>
      </c>
      <c r="R283" s="14" t="s">
        <v>3003</v>
      </c>
      <c r="S283">
        <v>140603</v>
      </c>
      <c r="T283" s="14" t="s">
        <v>3058</v>
      </c>
      <c r="U283" t="s">
        <v>108</v>
      </c>
      <c r="V283" t="s">
        <v>109</v>
      </c>
      <c r="W283" t="s">
        <v>110</v>
      </c>
      <c r="X283">
        <v>448.56</v>
      </c>
      <c r="Y283">
        <v>3899</v>
      </c>
      <c r="Z283" s="14" t="s">
        <v>3059</v>
      </c>
      <c r="AA283">
        <v>20260316</v>
      </c>
      <c r="AD283" t="s">
        <v>144</v>
      </c>
      <c r="AE283" t="s">
        <v>3060</v>
      </c>
      <c r="AF283">
        <v>1</v>
      </c>
      <c r="AG283" t="s">
        <v>146</v>
      </c>
      <c r="AH283" t="s">
        <v>1189</v>
      </c>
      <c r="AI283" s="14" t="s">
        <v>1190</v>
      </c>
      <c r="AJ283" s="14" t="s">
        <v>117</v>
      </c>
      <c r="AK283" s="1">
        <v>46097.5650694444</v>
      </c>
      <c r="AL283" t="s">
        <v>118</v>
      </c>
      <c r="AN283" t="s">
        <v>3061</v>
      </c>
      <c r="AO283" t="s">
        <v>3062</v>
      </c>
      <c r="AP283">
        <v>140603</v>
      </c>
      <c r="AQ283" t="s">
        <v>3063</v>
      </c>
      <c r="AR283" t="s">
        <v>122</v>
      </c>
      <c r="AS283" t="s">
        <v>123</v>
      </c>
      <c r="AT283" s="14" t="s">
        <v>3064</v>
      </c>
      <c r="AV283" t="s">
        <v>319</v>
      </c>
      <c r="AW283">
        <v>4675</v>
      </c>
    </row>
    <row r="284" spans="1:49">
      <c r="A284">
        <f t="shared" si="4"/>
        <v>283</v>
      </c>
      <c r="B284" s="1">
        <v>46135.7254398148</v>
      </c>
      <c r="C284" s="1">
        <v>46077.4594675926</v>
      </c>
      <c r="D284">
        <v>20260224</v>
      </c>
      <c r="E284">
        <v>1429</v>
      </c>
      <c r="F284">
        <v>214.35</v>
      </c>
      <c r="G284" s="14" t="s">
        <v>2998</v>
      </c>
      <c r="H284" s="14" t="s">
        <v>3065</v>
      </c>
      <c r="I284" s="14" t="s">
        <v>3000</v>
      </c>
      <c r="J284" t="s">
        <v>18</v>
      </c>
      <c r="K284" t="s">
        <v>3066</v>
      </c>
      <c r="M284" t="s">
        <v>103</v>
      </c>
      <c r="N284">
        <v>0</v>
      </c>
      <c r="O284" t="s">
        <v>104</v>
      </c>
      <c r="P284" t="s">
        <v>105</v>
      </c>
      <c r="Q284" s="14" t="s">
        <v>3067</v>
      </c>
      <c r="R284" s="14" t="s">
        <v>3003</v>
      </c>
      <c r="S284">
        <v>140603</v>
      </c>
      <c r="T284" s="14" t="s">
        <v>3068</v>
      </c>
      <c r="U284" t="s">
        <v>108</v>
      </c>
      <c r="V284" t="s">
        <v>109</v>
      </c>
      <c r="W284" t="s">
        <v>110</v>
      </c>
      <c r="X284">
        <v>164.4</v>
      </c>
      <c r="Y284">
        <v>1429</v>
      </c>
      <c r="Z284" s="14" t="s">
        <v>3069</v>
      </c>
      <c r="AA284">
        <v>20260226</v>
      </c>
      <c r="AD284" t="s">
        <v>144</v>
      </c>
      <c r="AE284" t="s">
        <v>3070</v>
      </c>
      <c r="AF284">
        <v>1</v>
      </c>
      <c r="AG284" t="s">
        <v>146</v>
      </c>
      <c r="AH284" t="s">
        <v>3019</v>
      </c>
      <c r="AI284" s="14" t="s">
        <v>3020</v>
      </c>
      <c r="AJ284" s="14" t="s">
        <v>117</v>
      </c>
      <c r="AK284" s="1">
        <v>46098.8123032407</v>
      </c>
      <c r="AL284" t="s">
        <v>118</v>
      </c>
      <c r="AN284" t="s">
        <v>3071</v>
      </c>
      <c r="AO284" t="s">
        <v>3072</v>
      </c>
      <c r="AP284">
        <v>140603</v>
      </c>
      <c r="AQ284" t="s">
        <v>3073</v>
      </c>
      <c r="AR284" t="s">
        <v>122</v>
      </c>
      <c r="AS284" t="s">
        <v>123</v>
      </c>
      <c r="AT284" s="14" t="s">
        <v>3074</v>
      </c>
      <c r="AV284" t="s">
        <v>319</v>
      </c>
      <c r="AW284">
        <v>1530</v>
      </c>
    </row>
    <row r="285" spans="1:49">
      <c r="A285">
        <f t="shared" si="4"/>
        <v>284</v>
      </c>
      <c r="B285" s="1">
        <v>46138.959212963</v>
      </c>
      <c r="C285" s="1">
        <v>46079.4214814815</v>
      </c>
      <c r="D285">
        <v>20260226</v>
      </c>
      <c r="E285">
        <v>1508</v>
      </c>
      <c r="F285">
        <v>226.2</v>
      </c>
      <c r="G285" s="14" t="s">
        <v>2998</v>
      </c>
      <c r="H285" s="14" t="s">
        <v>3075</v>
      </c>
      <c r="I285" s="14" t="s">
        <v>3000</v>
      </c>
      <c r="J285" t="s">
        <v>18</v>
      </c>
      <c r="K285" t="s">
        <v>3076</v>
      </c>
      <c r="M285" t="s">
        <v>103</v>
      </c>
      <c r="N285">
        <v>0</v>
      </c>
      <c r="O285" t="s">
        <v>104</v>
      </c>
      <c r="P285" t="s">
        <v>105</v>
      </c>
      <c r="Q285" s="14" t="s">
        <v>3077</v>
      </c>
      <c r="R285" s="14" t="s">
        <v>3003</v>
      </c>
      <c r="S285">
        <v>140603</v>
      </c>
      <c r="T285" s="14" t="s">
        <v>3078</v>
      </c>
      <c r="U285" t="s">
        <v>108</v>
      </c>
      <c r="V285" t="s">
        <v>109</v>
      </c>
      <c r="W285" t="s">
        <v>110</v>
      </c>
      <c r="X285">
        <v>173.49</v>
      </c>
      <c r="Y285">
        <v>1508</v>
      </c>
      <c r="Z285" s="14" t="s">
        <v>3079</v>
      </c>
      <c r="AA285">
        <v>20260423</v>
      </c>
      <c r="AD285" t="s">
        <v>144</v>
      </c>
      <c r="AE285" t="s">
        <v>3080</v>
      </c>
      <c r="AF285">
        <v>1</v>
      </c>
      <c r="AG285" t="s">
        <v>146</v>
      </c>
      <c r="AH285" t="s">
        <v>158</v>
      </c>
      <c r="AI285" s="14" t="s">
        <v>159</v>
      </c>
      <c r="AJ285" s="14" t="s">
        <v>117</v>
      </c>
      <c r="AK285" s="1">
        <v>46099.8560532407</v>
      </c>
      <c r="AL285" t="s">
        <v>118</v>
      </c>
      <c r="AN285" t="s">
        <v>3081</v>
      </c>
      <c r="AO285" t="s">
        <v>3082</v>
      </c>
      <c r="AP285">
        <v>140603</v>
      </c>
      <c r="AQ285" t="s">
        <v>3083</v>
      </c>
      <c r="AR285" t="s">
        <v>122</v>
      </c>
      <c r="AS285" t="s">
        <v>123</v>
      </c>
      <c r="AT285" s="14" t="s">
        <v>3084</v>
      </c>
      <c r="AV285" t="s">
        <v>319</v>
      </c>
      <c r="AW285">
        <v>3978.85</v>
      </c>
    </row>
    <row r="286" spans="1:49">
      <c r="A286">
        <f t="shared" si="4"/>
        <v>285</v>
      </c>
      <c r="B286" s="1">
        <v>46136.6932523148</v>
      </c>
      <c r="C286" s="1">
        <v>46079.7369675926</v>
      </c>
      <c r="D286">
        <v>20260226</v>
      </c>
      <c r="E286">
        <v>1698</v>
      </c>
      <c r="F286">
        <v>254.7</v>
      </c>
      <c r="G286" s="14" t="s">
        <v>2998</v>
      </c>
      <c r="H286" s="14" t="s">
        <v>3085</v>
      </c>
      <c r="I286" s="14" t="s">
        <v>3000</v>
      </c>
      <c r="J286" t="s">
        <v>18</v>
      </c>
      <c r="K286" t="s">
        <v>3086</v>
      </c>
      <c r="M286" t="s">
        <v>103</v>
      </c>
      <c r="N286">
        <v>0</v>
      </c>
      <c r="O286" t="s">
        <v>104</v>
      </c>
      <c r="P286" t="s">
        <v>105</v>
      </c>
      <c r="Q286" s="14" t="s">
        <v>3087</v>
      </c>
      <c r="R286" s="14" t="s">
        <v>3003</v>
      </c>
      <c r="S286">
        <v>140603</v>
      </c>
      <c r="T286" s="14" t="s">
        <v>3088</v>
      </c>
      <c r="U286" t="s">
        <v>108</v>
      </c>
      <c r="V286" t="s">
        <v>109</v>
      </c>
      <c r="W286" t="s">
        <v>110</v>
      </c>
      <c r="X286">
        <v>195.35</v>
      </c>
      <c r="Y286">
        <v>1698</v>
      </c>
      <c r="Z286" s="14" t="s">
        <v>3089</v>
      </c>
      <c r="AA286">
        <v>20260316</v>
      </c>
      <c r="AD286" t="s">
        <v>144</v>
      </c>
      <c r="AE286" t="s">
        <v>3090</v>
      </c>
      <c r="AF286">
        <v>1</v>
      </c>
      <c r="AG286" t="s">
        <v>146</v>
      </c>
      <c r="AH286" t="s">
        <v>3091</v>
      </c>
      <c r="AI286" s="14" t="s">
        <v>3092</v>
      </c>
      <c r="AJ286" s="14" t="s">
        <v>117</v>
      </c>
      <c r="AK286" s="1">
        <v>46099.8608333333</v>
      </c>
      <c r="AL286" t="s">
        <v>118</v>
      </c>
      <c r="AN286" t="s">
        <v>3093</v>
      </c>
      <c r="AO286" t="s">
        <v>3094</v>
      </c>
      <c r="AP286">
        <v>140603</v>
      </c>
      <c r="AQ286" t="s">
        <v>3053</v>
      </c>
      <c r="AR286" t="s">
        <v>122</v>
      </c>
      <c r="AS286" t="s">
        <v>123</v>
      </c>
      <c r="AT286" s="14" t="s">
        <v>3095</v>
      </c>
      <c r="AV286" t="s">
        <v>319</v>
      </c>
      <c r="AW286">
        <v>814.3</v>
      </c>
    </row>
    <row r="287" spans="1:49">
      <c r="A287">
        <f t="shared" si="4"/>
        <v>286</v>
      </c>
      <c r="B287" s="1">
        <v>46136.6917592593</v>
      </c>
      <c r="C287" s="1">
        <v>46080.4214467593</v>
      </c>
      <c r="D287">
        <v>20260227</v>
      </c>
      <c r="E287">
        <v>1140</v>
      </c>
      <c r="F287">
        <v>171</v>
      </c>
      <c r="G287" s="14" t="s">
        <v>2998</v>
      </c>
      <c r="H287" s="14" t="s">
        <v>3096</v>
      </c>
      <c r="I287" s="14" t="s">
        <v>3000</v>
      </c>
      <c r="J287" t="s">
        <v>18</v>
      </c>
      <c r="K287" t="s">
        <v>3097</v>
      </c>
      <c r="M287" t="s">
        <v>103</v>
      </c>
      <c r="N287">
        <v>0</v>
      </c>
      <c r="O287" t="s">
        <v>104</v>
      </c>
      <c r="P287" t="s">
        <v>105</v>
      </c>
      <c r="Q287" s="14" t="s">
        <v>3098</v>
      </c>
      <c r="R287" s="14" t="s">
        <v>3003</v>
      </c>
      <c r="S287">
        <v>140603</v>
      </c>
      <c r="T287" s="14" t="s">
        <v>3099</v>
      </c>
      <c r="U287" t="s">
        <v>108</v>
      </c>
      <c r="V287" t="s">
        <v>109</v>
      </c>
      <c r="W287" t="s">
        <v>110</v>
      </c>
      <c r="X287">
        <v>131.15</v>
      </c>
      <c r="Y287">
        <v>1140</v>
      </c>
      <c r="Z287" s="14" t="s">
        <v>3100</v>
      </c>
      <c r="AA287">
        <v>20260316</v>
      </c>
      <c r="AD287" t="s">
        <v>144</v>
      </c>
      <c r="AE287" t="s">
        <v>3101</v>
      </c>
      <c r="AF287">
        <v>1</v>
      </c>
      <c r="AG287" t="s">
        <v>146</v>
      </c>
      <c r="AH287" t="s">
        <v>270</v>
      </c>
      <c r="AI287" s="14" t="s">
        <v>271</v>
      </c>
      <c r="AJ287" s="14" t="s">
        <v>117</v>
      </c>
      <c r="AK287" s="1">
        <v>46099.867025463</v>
      </c>
      <c r="AL287" t="s">
        <v>118</v>
      </c>
      <c r="AN287" t="s">
        <v>3102</v>
      </c>
      <c r="AO287" t="s">
        <v>3103</v>
      </c>
      <c r="AP287">
        <v>140603</v>
      </c>
      <c r="AQ287" t="s">
        <v>3104</v>
      </c>
      <c r="AR287" t="s">
        <v>122</v>
      </c>
      <c r="AS287" t="s">
        <v>123</v>
      </c>
      <c r="AT287" s="14" t="s">
        <v>3105</v>
      </c>
      <c r="AV287" t="s">
        <v>319</v>
      </c>
      <c r="AW287">
        <v>2380</v>
      </c>
    </row>
    <row r="288" spans="1:49">
      <c r="A288">
        <f t="shared" si="4"/>
        <v>287</v>
      </c>
      <c r="B288" s="1">
        <v>46136.6906481481</v>
      </c>
      <c r="C288" s="1">
        <v>46087.65875</v>
      </c>
      <c r="D288">
        <v>20260306</v>
      </c>
      <c r="E288">
        <v>1140</v>
      </c>
      <c r="F288">
        <v>171</v>
      </c>
      <c r="G288" s="14" t="s">
        <v>2998</v>
      </c>
      <c r="H288" s="14" t="s">
        <v>3106</v>
      </c>
      <c r="I288" s="14" t="s">
        <v>3000</v>
      </c>
      <c r="J288" t="s">
        <v>18</v>
      </c>
      <c r="K288" t="s">
        <v>3107</v>
      </c>
      <c r="M288" t="s">
        <v>103</v>
      </c>
      <c r="N288">
        <v>0</v>
      </c>
      <c r="O288" t="s">
        <v>104</v>
      </c>
      <c r="P288" t="s">
        <v>105</v>
      </c>
      <c r="Q288" s="14" t="s">
        <v>3108</v>
      </c>
      <c r="R288" s="14" t="s">
        <v>3003</v>
      </c>
      <c r="S288">
        <v>140603</v>
      </c>
      <c r="T288" s="14" t="s">
        <v>3109</v>
      </c>
      <c r="U288" t="s">
        <v>108</v>
      </c>
      <c r="V288" t="s">
        <v>109</v>
      </c>
      <c r="W288" t="s">
        <v>110</v>
      </c>
      <c r="X288">
        <v>131.15</v>
      </c>
      <c r="Y288">
        <v>1140</v>
      </c>
      <c r="Z288" s="14" t="s">
        <v>3110</v>
      </c>
      <c r="AA288">
        <v>20260316</v>
      </c>
      <c r="AD288" t="s">
        <v>144</v>
      </c>
      <c r="AE288" t="s">
        <v>3111</v>
      </c>
      <c r="AF288">
        <v>1</v>
      </c>
      <c r="AG288" t="s">
        <v>146</v>
      </c>
      <c r="AH288" t="s">
        <v>270</v>
      </c>
      <c r="AI288" s="14" t="s">
        <v>271</v>
      </c>
      <c r="AJ288" s="14" t="s">
        <v>117</v>
      </c>
      <c r="AK288" s="1">
        <v>46099.8783101852</v>
      </c>
      <c r="AL288" t="s">
        <v>118</v>
      </c>
      <c r="AN288" t="s">
        <v>3112</v>
      </c>
      <c r="AO288" t="s">
        <v>3113</v>
      </c>
      <c r="AP288">
        <v>140603</v>
      </c>
      <c r="AQ288" t="s">
        <v>3114</v>
      </c>
      <c r="AR288" t="s">
        <v>122</v>
      </c>
      <c r="AS288" t="s">
        <v>123</v>
      </c>
      <c r="AT288" s="14" t="s">
        <v>3115</v>
      </c>
      <c r="AV288" t="s">
        <v>319</v>
      </c>
      <c r="AW288">
        <v>2975</v>
      </c>
    </row>
    <row r="289" spans="1:49">
      <c r="A289">
        <f t="shared" si="4"/>
        <v>288</v>
      </c>
      <c r="B289" s="1">
        <v>46136.7815740741</v>
      </c>
      <c r="C289" s="1">
        <v>46089.4366319444</v>
      </c>
      <c r="D289">
        <v>20260308</v>
      </c>
      <c r="E289">
        <v>1616</v>
      </c>
      <c r="F289">
        <v>242.4</v>
      </c>
      <c r="G289" s="14" t="s">
        <v>2998</v>
      </c>
      <c r="H289" s="14" t="s">
        <v>3116</v>
      </c>
      <c r="I289" s="14" t="s">
        <v>3000</v>
      </c>
      <c r="J289" t="s">
        <v>18</v>
      </c>
      <c r="K289" t="s">
        <v>3117</v>
      </c>
      <c r="M289" t="s">
        <v>103</v>
      </c>
      <c r="N289">
        <v>0</v>
      </c>
      <c r="O289" t="s">
        <v>104</v>
      </c>
      <c r="P289" t="s">
        <v>105</v>
      </c>
      <c r="Q289" s="14" t="s">
        <v>3118</v>
      </c>
      <c r="R289" s="14" t="s">
        <v>3003</v>
      </c>
      <c r="S289">
        <v>140603</v>
      </c>
      <c r="T289" s="14" t="s">
        <v>3119</v>
      </c>
      <c r="U289" t="s">
        <v>108</v>
      </c>
      <c r="V289" t="s">
        <v>109</v>
      </c>
      <c r="W289" t="s">
        <v>110</v>
      </c>
      <c r="X289">
        <v>185.91</v>
      </c>
      <c r="Y289">
        <v>1616</v>
      </c>
      <c r="Z289" s="14" t="s">
        <v>3120</v>
      </c>
      <c r="AA289">
        <v>20260318</v>
      </c>
      <c r="AD289" t="s">
        <v>144</v>
      </c>
      <c r="AE289" t="s">
        <v>3121</v>
      </c>
      <c r="AF289">
        <v>1</v>
      </c>
      <c r="AG289" t="s">
        <v>146</v>
      </c>
      <c r="AH289" t="s">
        <v>3122</v>
      </c>
      <c r="AI289" s="14" t="s">
        <v>3123</v>
      </c>
      <c r="AJ289" s="14" t="s">
        <v>117</v>
      </c>
      <c r="AK289" s="1">
        <v>46101.8526157407</v>
      </c>
      <c r="AL289" t="s">
        <v>118</v>
      </c>
      <c r="AN289" t="s">
        <v>3124</v>
      </c>
      <c r="AO289" t="s">
        <v>3125</v>
      </c>
      <c r="AP289">
        <v>140603</v>
      </c>
      <c r="AQ289" t="s">
        <v>3126</v>
      </c>
      <c r="AR289" t="s">
        <v>122</v>
      </c>
      <c r="AS289" t="s">
        <v>123</v>
      </c>
      <c r="AT289" s="14" t="s">
        <v>3127</v>
      </c>
      <c r="AV289" t="s">
        <v>319</v>
      </c>
      <c r="AW289">
        <v>1529.15</v>
      </c>
    </row>
    <row r="290" spans="1:49">
      <c r="A290">
        <f t="shared" si="4"/>
        <v>289</v>
      </c>
      <c r="B290" s="1">
        <v>46135.7292939815</v>
      </c>
      <c r="C290" s="1">
        <v>46075.7525810185</v>
      </c>
      <c r="D290">
        <v>20260222</v>
      </c>
      <c r="E290">
        <v>1140</v>
      </c>
      <c r="F290">
        <v>171</v>
      </c>
      <c r="G290" s="14" t="s">
        <v>2998</v>
      </c>
      <c r="H290" s="14" t="s">
        <v>3128</v>
      </c>
      <c r="I290" s="14" t="s">
        <v>3000</v>
      </c>
      <c r="J290" t="s">
        <v>18</v>
      </c>
      <c r="K290" t="s">
        <v>3129</v>
      </c>
      <c r="M290" t="s">
        <v>103</v>
      </c>
      <c r="N290">
        <v>0</v>
      </c>
      <c r="O290" t="s">
        <v>104</v>
      </c>
      <c r="P290" t="s">
        <v>105</v>
      </c>
      <c r="Q290" s="14" t="s">
        <v>3130</v>
      </c>
      <c r="R290" s="14" t="s">
        <v>3003</v>
      </c>
      <c r="S290">
        <v>140603</v>
      </c>
      <c r="T290" s="14" t="s">
        <v>3131</v>
      </c>
      <c r="U290" t="s">
        <v>108</v>
      </c>
      <c r="V290" t="s">
        <v>109</v>
      </c>
      <c r="W290" t="s">
        <v>110</v>
      </c>
      <c r="X290">
        <v>131.15</v>
      </c>
      <c r="Y290">
        <v>1140</v>
      </c>
      <c r="Z290" s="14" t="s">
        <v>3132</v>
      </c>
      <c r="AA290">
        <v>20260316</v>
      </c>
      <c r="AD290" t="s">
        <v>144</v>
      </c>
      <c r="AE290" t="s">
        <v>3133</v>
      </c>
      <c r="AF290">
        <v>1</v>
      </c>
      <c r="AG290" t="s">
        <v>146</v>
      </c>
      <c r="AH290" t="s">
        <v>270</v>
      </c>
      <c r="AI290" s="14" t="s">
        <v>271</v>
      </c>
      <c r="AJ290" s="14" t="s">
        <v>117</v>
      </c>
      <c r="AK290" s="1">
        <v>46098.7967361111</v>
      </c>
      <c r="AL290" t="s">
        <v>118</v>
      </c>
      <c r="AN290" t="s">
        <v>3134</v>
      </c>
      <c r="AO290" t="s">
        <v>3135</v>
      </c>
      <c r="AP290">
        <v>140603</v>
      </c>
      <c r="AQ290" t="s">
        <v>3136</v>
      </c>
      <c r="AR290" t="s">
        <v>122</v>
      </c>
      <c r="AS290" t="s">
        <v>123</v>
      </c>
      <c r="AT290" s="14" t="s">
        <v>3137</v>
      </c>
      <c r="AV290" t="s">
        <v>319</v>
      </c>
      <c r="AW290">
        <v>1020</v>
      </c>
    </row>
    <row r="291" spans="1:49">
      <c r="A291">
        <f t="shared" si="4"/>
        <v>290</v>
      </c>
      <c r="B291" s="1">
        <v>46135.6500347222</v>
      </c>
      <c r="C291" s="1">
        <v>46078.4391666667</v>
      </c>
      <c r="D291">
        <v>20260225</v>
      </c>
      <c r="E291">
        <v>1584</v>
      </c>
      <c r="F291">
        <v>237.6</v>
      </c>
      <c r="G291" s="14" t="s">
        <v>2998</v>
      </c>
      <c r="H291" s="14" t="s">
        <v>3138</v>
      </c>
      <c r="I291" s="14" t="s">
        <v>3000</v>
      </c>
      <c r="J291" t="s">
        <v>18</v>
      </c>
      <c r="K291" t="s">
        <v>3139</v>
      </c>
      <c r="M291" t="s">
        <v>103</v>
      </c>
      <c r="N291">
        <v>0</v>
      </c>
      <c r="O291" t="s">
        <v>104</v>
      </c>
      <c r="P291" t="s">
        <v>105</v>
      </c>
      <c r="Q291" s="14" t="s">
        <v>3140</v>
      </c>
      <c r="R291" s="14" t="s">
        <v>3003</v>
      </c>
      <c r="S291">
        <v>140603</v>
      </c>
      <c r="T291" s="14" t="s">
        <v>3141</v>
      </c>
      <c r="U291" t="s">
        <v>108</v>
      </c>
      <c r="V291" t="s">
        <v>109</v>
      </c>
      <c r="W291" t="s">
        <v>110</v>
      </c>
      <c r="X291">
        <v>182.23</v>
      </c>
      <c r="Y291">
        <v>1584</v>
      </c>
      <c r="Z291" s="14" t="s">
        <v>3142</v>
      </c>
      <c r="AA291">
        <v>20260420</v>
      </c>
      <c r="AD291" t="s">
        <v>144</v>
      </c>
      <c r="AE291" t="s">
        <v>3143</v>
      </c>
      <c r="AF291">
        <v>1</v>
      </c>
      <c r="AG291" t="s">
        <v>146</v>
      </c>
      <c r="AH291" t="s">
        <v>226</v>
      </c>
      <c r="AI291" s="14" t="s">
        <v>227</v>
      </c>
      <c r="AJ291" s="14" t="s">
        <v>117</v>
      </c>
      <c r="AK291" s="1">
        <v>46098.8589351852</v>
      </c>
      <c r="AL291" t="s">
        <v>118</v>
      </c>
      <c r="AN291" t="s">
        <v>3144</v>
      </c>
      <c r="AO291" t="s">
        <v>3145</v>
      </c>
      <c r="AP291">
        <v>140603</v>
      </c>
      <c r="AQ291" t="s">
        <v>3146</v>
      </c>
      <c r="AR291" t="s">
        <v>122</v>
      </c>
      <c r="AS291" t="s">
        <v>123</v>
      </c>
      <c r="AT291" s="14" t="s">
        <v>3147</v>
      </c>
      <c r="AV291" t="s">
        <v>319</v>
      </c>
      <c r="AW291">
        <v>3500</v>
      </c>
    </row>
    <row r="292" spans="1:49">
      <c r="A292">
        <f t="shared" si="4"/>
        <v>291</v>
      </c>
      <c r="B292" s="1">
        <v>46136.78</v>
      </c>
      <c r="C292" s="1">
        <v>46090.4206365741</v>
      </c>
      <c r="D292">
        <v>20260309</v>
      </c>
      <c r="E292">
        <v>1017</v>
      </c>
      <c r="F292">
        <v>152.55</v>
      </c>
      <c r="G292" s="14" t="s">
        <v>2998</v>
      </c>
      <c r="H292" s="14" t="s">
        <v>3148</v>
      </c>
      <c r="I292" s="14" t="s">
        <v>3000</v>
      </c>
      <c r="J292" t="s">
        <v>18</v>
      </c>
      <c r="K292" t="s">
        <v>3149</v>
      </c>
      <c r="M292" t="s">
        <v>103</v>
      </c>
      <c r="N292">
        <v>0</v>
      </c>
      <c r="O292" t="s">
        <v>104</v>
      </c>
      <c r="P292" t="s">
        <v>105</v>
      </c>
      <c r="Q292" s="14" t="s">
        <v>3150</v>
      </c>
      <c r="R292" s="14" t="s">
        <v>3003</v>
      </c>
      <c r="S292">
        <v>140603</v>
      </c>
      <c r="T292" s="14" t="s">
        <v>3151</v>
      </c>
      <c r="U292" t="s">
        <v>108</v>
      </c>
      <c r="V292" t="s">
        <v>109</v>
      </c>
      <c r="W292" t="s">
        <v>110</v>
      </c>
      <c r="X292">
        <v>117</v>
      </c>
      <c r="Y292">
        <v>1017</v>
      </c>
      <c r="Z292" s="14" t="s">
        <v>3152</v>
      </c>
      <c r="AA292">
        <v>20260318</v>
      </c>
      <c r="AD292" t="s">
        <v>144</v>
      </c>
      <c r="AE292" t="s">
        <v>3153</v>
      </c>
      <c r="AF292">
        <v>1</v>
      </c>
      <c r="AG292" t="s">
        <v>146</v>
      </c>
      <c r="AH292" t="s">
        <v>1530</v>
      </c>
      <c r="AI292" s="14" t="s">
        <v>1531</v>
      </c>
      <c r="AJ292" s="14" t="s">
        <v>117</v>
      </c>
      <c r="AK292" s="1">
        <v>46101.8582638889</v>
      </c>
      <c r="AL292" t="s">
        <v>118</v>
      </c>
      <c r="AN292" t="s">
        <v>3154</v>
      </c>
      <c r="AO292" t="s">
        <v>3155</v>
      </c>
      <c r="AP292">
        <v>140603</v>
      </c>
      <c r="AQ292" t="s">
        <v>3156</v>
      </c>
      <c r="AR292" t="s">
        <v>122</v>
      </c>
      <c r="AS292" t="s">
        <v>123</v>
      </c>
      <c r="AT292" s="14" t="s">
        <v>3157</v>
      </c>
      <c r="AV292" t="s">
        <v>319</v>
      </c>
      <c r="AW292">
        <v>2000</v>
      </c>
    </row>
    <row r="293" spans="1:49">
      <c r="A293">
        <f t="shared" si="4"/>
        <v>292</v>
      </c>
      <c r="B293" s="1">
        <v>46135.6427314815</v>
      </c>
      <c r="C293" s="1">
        <v>46078.4540277778</v>
      </c>
      <c r="D293">
        <v>20260225</v>
      </c>
      <c r="E293">
        <v>1584</v>
      </c>
      <c r="F293">
        <v>237.6</v>
      </c>
      <c r="G293" s="14" t="s">
        <v>2998</v>
      </c>
      <c r="H293" s="14" t="s">
        <v>3158</v>
      </c>
      <c r="I293" s="14" t="s">
        <v>3000</v>
      </c>
      <c r="J293" t="s">
        <v>18</v>
      </c>
      <c r="K293" t="s">
        <v>3159</v>
      </c>
      <c r="M293" t="s">
        <v>103</v>
      </c>
      <c r="N293">
        <v>0</v>
      </c>
      <c r="O293" t="s">
        <v>104</v>
      </c>
      <c r="P293" t="s">
        <v>105</v>
      </c>
      <c r="Q293" s="14" t="s">
        <v>3160</v>
      </c>
      <c r="R293" s="14" t="s">
        <v>3003</v>
      </c>
      <c r="S293">
        <v>140603</v>
      </c>
      <c r="T293" s="14" t="s">
        <v>3161</v>
      </c>
      <c r="U293" t="s">
        <v>108</v>
      </c>
      <c r="V293" t="s">
        <v>109</v>
      </c>
      <c r="W293" t="s">
        <v>110</v>
      </c>
      <c r="X293">
        <v>182.23</v>
      </c>
      <c r="Y293">
        <v>1584</v>
      </c>
      <c r="Z293" s="14" t="s">
        <v>3162</v>
      </c>
      <c r="AA293">
        <v>20260226</v>
      </c>
      <c r="AD293" t="s">
        <v>144</v>
      </c>
      <c r="AE293" t="s">
        <v>3163</v>
      </c>
      <c r="AF293">
        <v>1</v>
      </c>
      <c r="AG293" t="s">
        <v>146</v>
      </c>
      <c r="AH293" t="s">
        <v>226</v>
      </c>
      <c r="AI293" s="14" t="s">
        <v>227</v>
      </c>
      <c r="AJ293" s="14" t="s">
        <v>117</v>
      </c>
      <c r="AK293" s="1">
        <v>46098.8669907407</v>
      </c>
      <c r="AL293" t="s">
        <v>118</v>
      </c>
      <c r="AN293" t="s">
        <v>3164</v>
      </c>
      <c r="AO293" t="s">
        <v>3165</v>
      </c>
      <c r="AP293">
        <v>140603</v>
      </c>
      <c r="AQ293" t="s">
        <v>3166</v>
      </c>
      <c r="AR293" t="s">
        <v>122</v>
      </c>
      <c r="AS293" t="s">
        <v>123</v>
      </c>
      <c r="AT293" s="14" t="s">
        <v>3167</v>
      </c>
      <c r="AV293" t="s">
        <v>319</v>
      </c>
      <c r="AW293">
        <v>1000.45</v>
      </c>
    </row>
    <row r="294" spans="1:49">
      <c r="A294">
        <f t="shared" si="4"/>
        <v>293</v>
      </c>
      <c r="B294" s="1">
        <v>46136.6879976852</v>
      </c>
      <c r="C294" s="1">
        <v>46088.6638078704</v>
      </c>
      <c r="D294">
        <v>20260307</v>
      </c>
      <c r="E294">
        <v>1584</v>
      </c>
      <c r="F294">
        <v>237.6</v>
      </c>
      <c r="G294" s="14" t="s">
        <v>2998</v>
      </c>
      <c r="H294" s="14" t="s">
        <v>3168</v>
      </c>
      <c r="I294" s="14" t="s">
        <v>3000</v>
      </c>
      <c r="J294" t="s">
        <v>18</v>
      </c>
      <c r="K294" t="s">
        <v>3169</v>
      </c>
      <c r="M294" t="s">
        <v>103</v>
      </c>
      <c r="N294">
        <v>0</v>
      </c>
      <c r="O294" t="s">
        <v>104</v>
      </c>
      <c r="P294" t="s">
        <v>105</v>
      </c>
      <c r="Q294" s="14" t="s">
        <v>3170</v>
      </c>
      <c r="R294" s="14" t="s">
        <v>3003</v>
      </c>
      <c r="S294">
        <v>140603</v>
      </c>
      <c r="T294" s="14" t="s">
        <v>3171</v>
      </c>
      <c r="U294" t="s">
        <v>108</v>
      </c>
      <c r="V294" t="s">
        <v>109</v>
      </c>
      <c r="W294" t="s">
        <v>110</v>
      </c>
      <c r="X294">
        <v>182.23</v>
      </c>
      <c r="Y294">
        <v>1584</v>
      </c>
      <c r="Z294" s="14" t="s">
        <v>3172</v>
      </c>
      <c r="AA294">
        <v>20260316</v>
      </c>
      <c r="AD294" t="s">
        <v>144</v>
      </c>
      <c r="AE294" t="s">
        <v>3173</v>
      </c>
      <c r="AF294">
        <v>1</v>
      </c>
      <c r="AG294" t="s">
        <v>146</v>
      </c>
      <c r="AH294" t="s">
        <v>226</v>
      </c>
      <c r="AI294" s="14" t="s">
        <v>227</v>
      </c>
      <c r="AJ294" s="14" t="s">
        <v>117</v>
      </c>
      <c r="AK294" s="1">
        <v>46099.8835069444</v>
      </c>
      <c r="AL294" t="s">
        <v>118</v>
      </c>
      <c r="AN294" t="s">
        <v>3174</v>
      </c>
      <c r="AO294" t="s">
        <v>3175</v>
      </c>
      <c r="AP294">
        <v>140603</v>
      </c>
      <c r="AQ294" t="s">
        <v>3176</v>
      </c>
      <c r="AR294" t="s">
        <v>122</v>
      </c>
      <c r="AS294" t="s">
        <v>123</v>
      </c>
      <c r="AT294" s="14" t="s">
        <v>3177</v>
      </c>
      <c r="AV294" t="s">
        <v>319</v>
      </c>
      <c r="AW294">
        <v>4335</v>
      </c>
    </row>
    <row r="295" spans="1:49">
      <c r="A295">
        <f t="shared" si="4"/>
        <v>294</v>
      </c>
      <c r="B295" s="1">
        <v>46136.782349537</v>
      </c>
      <c r="C295" s="1">
        <v>46089.4191203704</v>
      </c>
      <c r="D295">
        <v>20260308</v>
      </c>
      <c r="E295">
        <v>1616</v>
      </c>
      <c r="F295">
        <v>242.4</v>
      </c>
      <c r="G295" s="14" t="s">
        <v>2998</v>
      </c>
      <c r="H295" s="14" t="s">
        <v>3178</v>
      </c>
      <c r="I295" s="14" t="s">
        <v>3000</v>
      </c>
      <c r="J295" t="s">
        <v>18</v>
      </c>
      <c r="K295" t="s">
        <v>3179</v>
      </c>
      <c r="M295" t="s">
        <v>103</v>
      </c>
      <c r="N295">
        <v>0</v>
      </c>
      <c r="O295" t="s">
        <v>104</v>
      </c>
      <c r="P295" t="s">
        <v>105</v>
      </c>
      <c r="Q295" s="14" t="s">
        <v>3180</v>
      </c>
      <c r="R295" s="14" t="s">
        <v>3003</v>
      </c>
      <c r="S295">
        <v>140603</v>
      </c>
      <c r="T295" s="14" t="s">
        <v>3181</v>
      </c>
      <c r="U295" t="s">
        <v>108</v>
      </c>
      <c r="V295" t="s">
        <v>109</v>
      </c>
      <c r="W295" t="s">
        <v>110</v>
      </c>
      <c r="X295">
        <v>185.91</v>
      </c>
      <c r="Y295">
        <v>1616</v>
      </c>
      <c r="Z295" s="14" t="s">
        <v>3182</v>
      </c>
      <c r="AA295">
        <v>20260318</v>
      </c>
      <c r="AD295" t="s">
        <v>144</v>
      </c>
      <c r="AE295" t="s">
        <v>3183</v>
      </c>
      <c r="AF295">
        <v>1</v>
      </c>
      <c r="AG295" t="s">
        <v>146</v>
      </c>
      <c r="AH295" t="s">
        <v>3122</v>
      </c>
      <c r="AI295" s="14" t="s">
        <v>3123</v>
      </c>
      <c r="AJ295" s="14" t="s">
        <v>117</v>
      </c>
      <c r="AK295" s="1">
        <v>46101.8469675926</v>
      </c>
      <c r="AL295" t="s">
        <v>118</v>
      </c>
      <c r="AN295" t="s">
        <v>3184</v>
      </c>
      <c r="AO295" t="s">
        <v>3185</v>
      </c>
      <c r="AP295">
        <v>140603</v>
      </c>
      <c r="AQ295" t="s">
        <v>3186</v>
      </c>
      <c r="AR295" t="s">
        <v>122</v>
      </c>
      <c r="AS295" t="s">
        <v>123</v>
      </c>
      <c r="AT295" s="14" t="s">
        <v>3187</v>
      </c>
      <c r="AV295" t="s">
        <v>319</v>
      </c>
      <c r="AW295">
        <v>3688.15</v>
      </c>
    </row>
    <row r="296" spans="1:49">
      <c r="A296">
        <f t="shared" si="4"/>
        <v>295</v>
      </c>
      <c r="B296" s="1">
        <v>46135.6551273148</v>
      </c>
      <c r="C296" s="1">
        <v>46066.6553240741</v>
      </c>
      <c r="D296">
        <v>20260213</v>
      </c>
      <c r="E296">
        <v>1004</v>
      </c>
      <c r="F296">
        <v>150.6</v>
      </c>
      <c r="G296" s="14" t="s">
        <v>2998</v>
      </c>
      <c r="H296" s="14" t="s">
        <v>3188</v>
      </c>
      <c r="I296" s="14" t="s">
        <v>3000</v>
      </c>
      <c r="J296" t="s">
        <v>18</v>
      </c>
      <c r="K296" t="s">
        <v>3189</v>
      </c>
      <c r="M296" t="s">
        <v>103</v>
      </c>
      <c r="N296">
        <v>0</v>
      </c>
      <c r="O296" t="s">
        <v>104</v>
      </c>
      <c r="P296" t="s">
        <v>105</v>
      </c>
      <c r="Q296" s="14" t="s">
        <v>3190</v>
      </c>
      <c r="R296" s="14" t="s">
        <v>3003</v>
      </c>
      <c r="S296">
        <v>140603</v>
      </c>
      <c r="T296" s="14" t="s">
        <v>3191</v>
      </c>
      <c r="U296" t="s">
        <v>108</v>
      </c>
      <c r="V296" t="s">
        <v>109</v>
      </c>
      <c r="W296" t="s">
        <v>110</v>
      </c>
      <c r="X296">
        <v>115.5</v>
      </c>
      <c r="Y296">
        <v>1004</v>
      </c>
      <c r="Z296" s="14" t="s">
        <v>3192</v>
      </c>
      <c r="AA296">
        <v>20260316</v>
      </c>
      <c r="AD296" t="s">
        <v>144</v>
      </c>
      <c r="AE296" t="s">
        <v>3193</v>
      </c>
      <c r="AF296">
        <v>1</v>
      </c>
      <c r="AG296" t="s">
        <v>146</v>
      </c>
      <c r="AH296" t="s">
        <v>1281</v>
      </c>
      <c r="AI296" s="14" t="s">
        <v>1282</v>
      </c>
      <c r="AJ296" s="14" t="s">
        <v>117</v>
      </c>
      <c r="AK296" s="1">
        <v>46097.8433564815</v>
      </c>
      <c r="AL296" t="s">
        <v>118</v>
      </c>
      <c r="AN296" t="s">
        <v>3194</v>
      </c>
      <c r="AO296" t="s">
        <v>3195</v>
      </c>
      <c r="AP296">
        <v>140603</v>
      </c>
      <c r="AQ296" t="s">
        <v>3196</v>
      </c>
      <c r="AR296" t="s">
        <v>122</v>
      </c>
      <c r="AS296" t="s">
        <v>123</v>
      </c>
      <c r="AT296" s="14" t="s">
        <v>3197</v>
      </c>
      <c r="AV296" t="s">
        <v>319</v>
      </c>
      <c r="AW296">
        <v>934.15</v>
      </c>
    </row>
    <row r="297" spans="1:49">
      <c r="A297">
        <f t="shared" si="4"/>
        <v>296</v>
      </c>
      <c r="B297" s="1">
        <v>46135.6480439815</v>
      </c>
      <c r="C297" s="1">
        <v>46075.6447337963</v>
      </c>
      <c r="D297">
        <v>20260222</v>
      </c>
      <c r="E297">
        <v>1456</v>
      </c>
      <c r="F297">
        <v>218.4</v>
      </c>
      <c r="G297" s="14" t="s">
        <v>2998</v>
      </c>
      <c r="H297" s="14" t="s">
        <v>3198</v>
      </c>
      <c r="I297" s="14" t="s">
        <v>3000</v>
      </c>
      <c r="J297" t="s">
        <v>18</v>
      </c>
      <c r="K297" t="s">
        <v>3199</v>
      </c>
      <c r="M297" t="s">
        <v>103</v>
      </c>
      <c r="N297">
        <v>0</v>
      </c>
      <c r="O297" t="s">
        <v>104</v>
      </c>
      <c r="P297" t="s">
        <v>105</v>
      </c>
      <c r="Q297" s="14" t="s">
        <v>3200</v>
      </c>
      <c r="R297" s="14" t="s">
        <v>3003</v>
      </c>
      <c r="S297">
        <v>140603</v>
      </c>
      <c r="T297" s="14" t="s">
        <v>3201</v>
      </c>
      <c r="U297" t="s">
        <v>108</v>
      </c>
      <c r="V297" t="s">
        <v>109</v>
      </c>
      <c r="W297" t="s">
        <v>110</v>
      </c>
      <c r="X297">
        <v>167.5</v>
      </c>
      <c r="Y297">
        <v>1456</v>
      </c>
      <c r="Z297" s="14" t="s">
        <v>3202</v>
      </c>
      <c r="AA297">
        <v>20260226</v>
      </c>
      <c r="AD297" t="s">
        <v>144</v>
      </c>
      <c r="AE297" t="s">
        <v>3203</v>
      </c>
      <c r="AF297">
        <v>1</v>
      </c>
      <c r="AG297" t="s">
        <v>146</v>
      </c>
      <c r="AH297" t="s">
        <v>2210</v>
      </c>
      <c r="AI297" s="14" t="s">
        <v>2211</v>
      </c>
      <c r="AJ297" s="14" t="s">
        <v>117</v>
      </c>
      <c r="AK297" s="1">
        <v>46097.8784027778</v>
      </c>
      <c r="AL297" t="s">
        <v>118</v>
      </c>
      <c r="AN297" t="s">
        <v>3204</v>
      </c>
      <c r="AO297" t="s">
        <v>3205</v>
      </c>
      <c r="AP297">
        <v>140603</v>
      </c>
      <c r="AQ297" t="s">
        <v>3206</v>
      </c>
      <c r="AR297" t="s">
        <v>122</v>
      </c>
      <c r="AS297" t="s">
        <v>123</v>
      </c>
      <c r="AT297" s="14" t="s">
        <v>3207</v>
      </c>
      <c r="AV297" t="s">
        <v>319</v>
      </c>
      <c r="AW297">
        <v>2720</v>
      </c>
    </row>
    <row r="298" spans="1:49">
      <c r="A298">
        <f t="shared" si="4"/>
        <v>297</v>
      </c>
      <c r="B298" s="1">
        <v>46135.6532060185</v>
      </c>
      <c r="C298" s="1">
        <v>46075.4571064815</v>
      </c>
      <c r="D298">
        <v>20260222</v>
      </c>
      <c r="E298">
        <v>1508</v>
      </c>
      <c r="F298">
        <v>226.2</v>
      </c>
      <c r="G298" s="14" t="s">
        <v>2998</v>
      </c>
      <c r="H298" s="14" t="s">
        <v>3208</v>
      </c>
      <c r="I298" s="14" t="s">
        <v>3000</v>
      </c>
      <c r="J298" t="s">
        <v>18</v>
      </c>
      <c r="K298" t="s">
        <v>3209</v>
      </c>
      <c r="M298" t="s">
        <v>103</v>
      </c>
      <c r="N298">
        <v>0</v>
      </c>
      <c r="O298" t="s">
        <v>104</v>
      </c>
      <c r="P298" t="s">
        <v>105</v>
      </c>
      <c r="Q298" s="14" t="s">
        <v>3210</v>
      </c>
      <c r="R298" s="14" t="s">
        <v>3003</v>
      </c>
      <c r="S298">
        <v>140603</v>
      </c>
      <c r="T298" s="14" t="s">
        <v>3211</v>
      </c>
      <c r="U298" t="s">
        <v>108</v>
      </c>
      <c r="V298" t="s">
        <v>109</v>
      </c>
      <c r="W298" t="s">
        <v>110</v>
      </c>
      <c r="X298">
        <v>173.49</v>
      </c>
      <c r="Y298">
        <v>1508</v>
      </c>
      <c r="Z298" s="14" t="s">
        <v>3212</v>
      </c>
      <c r="AA298">
        <v>20260226</v>
      </c>
      <c r="AD298" t="s">
        <v>144</v>
      </c>
      <c r="AE298" t="s">
        <v>3213</v>
      </c>
      <c r="AF298">
        <v>1</v>
      </c>
      <c r="AG298" t="s">
        <v>146</v>
      </c>
      <c r="AH298" t="s">
        <v>158</v>
      </c>
      <c r="AI298" s="14" t="s">
        <v>159</v>
      </c>
      <c r="AJ298" s="14" t="s">
        <v>117</v>
      </c>
      <c r="AK298" s="1">
        <v>46097.858900463</v>
      </c>
      <c r="AL298" t="s">
        <v>118</v>
      </c>
      <c r="AN298" t="s">
        <v>3214</v>
      </c>
      <c r="AO298" t="s">
        <v>3215</v>
      </c>
      <c r="AP298">
        <v>140603</v>
      </c>
      <c r="AQ298" t="s">
        <v>3216</v>
      </c>
      <c r="AR298" t="s">
        <v>122</v>
      </c>
      <c r="AS298" t="s">
        <v>123</v>
      </c>
      <c r="AT298" s="14" t="s">
        <v>3217</v>
      </c>
      <c r="AV298" t="s">
        <v>319</v>
      </c>
      <c r="AW298">
        <v>1079.5</v>
      </c>
    </row>
    <row r="299" spans="1:49">
      <c r="A299">
        <f t="shared" si="4"/>
        <v>298</v>
      </c>
      <c r="B299" s="1">
        <v>46138.9415972222</v>
      </c>
      <c r="C299" s="1">
        <v>46074.4321064815</v>
      </c>
      <c r="D299">
        <v>20260221</v>
      </c>
      <c r="E299">
        <v>1038</v>
      </c>
      <c r="F299">
        <v>155.7</v>
      </c>
      <c r="G299" s="14" t="s">
        <v>2998</v>
      </c>
      <c r="H299" s="14" t="s">
        <v>3218</v>
      </c>
      <c r="I299" s="14" t="s">
        <v>3000</v>
      </c>
      <c r="J299" t="s">
        <v>18</v>
      </c>
      <c r="K299" t="s">
        <v>3219</v>
      </c>
      <c r="M299" t="s">
        <v>103</v>
      </c>
      <c r="N299">
        <v>0</v>
      </c>
      <c r="O299" t="s">
        <v>104</v>
      </c>
      <c r="P299" t="s">
        <v>105</v>
      </c>
      <c r="Q299" s="14" t="s">
        <v>3220</v>
      </c>
      <c r="R299" s="14" t="s">
        <v>3003</v>
      </c>
      <c r="S299">
        <v>140603</v>
      </c>
      <c r="T299" s="14" t="s">
        <v>3221</v>
      </c>
      <c r="U299" t="s">
        <v>108</v>
      </c>
      <c r="V299" t="s">
        <v>109</v>
      </c>
      <c r="W299" t="s">
        <v>110</v>
      </c>
      <c r="X299">
        <v>119.42</v>
      </c>
      <c r="Y299">
        <v>1038</v>
      </c>
      <c r="Z299" s="14" t="s">
        <v>3222</v>
      </c>
      <c r="AA299">
        <v>20260226</v>
      </c>
      <c r="AD299" t="s">
        <v>144</v>
      </c>
      <c r="AE299" t="s">
        <v>3223</v>
      </c>
      <c r="AF299">
        <v>1</v>
      </c>
      <c r="AG299" t="s">
        <v>146</v>
      </c>
      <c r="AH299" t="s">
        <v>3224</v>
      </c>
      <c r="AI299" s="14" t="s">
        <v>3225</v>
      </c>
      <c r="AJ299" s="14" t="s">
        <v>117</v>
      </c>
      <c r="AK299" s="1">
        <v>46098.7860300926</v>
      </c>
      <c r="AL299" t="s">
        <v>118</v>
      </c>
      <c r="AN299" t="s">
        <v>3226</v>
      </c>
      <c r="AO299" t="s">
        <v>3227</v>
      </c>
      <c r="AP299">
        <v>140603</v>
      </c>
      <c r="AQ299" t="s">
        <v>3228</v>
      </c>
      <c r="AR299" t="s">
        <v>122</v>
      </c>
      <c r="AS299" t="s">
        <v>123</v>
      </c>
      <c r="AT299" s="14" t="s">
        <v>3229</v>
      </c>
      <c r="AV299" t="s">
        <v>319</v>
      </c>
      <c r="AW299">
        <v>636.65</v>
      </c>
    </row>
    <row r="300" spans="1:49">
      <c r="A300">
        <f t="shared" si="4"/>
        <v>299</v>
      </c>
      <c r="B300" s="1">
        <v>46135.4203125</v>
      </c>
      <c r="C300" s="1">
        <v>46092.7629282407</v>
      </c>
      <c r="D300">
        <v>20260311</v>
      </c>
      <c r="E300">
        <v>1462</v>
      </c>
      <c r="F300">
        <v>219.3</v>
      </c>
      <c r="G300" s="14" t="s">
        <v>3230</v>
      </c>
      <c r="H300" s="14" t="s">
        <v>3231</v>
      </c>
      <c r="I300" t="s">
        <v>3232</v>
      </c>
      <c r="J300" t="s">
        <v>35</v>
      </c>
      <c r="K300" t="s">
        <v>3233</v>
      </c>
      <c r="M300" t="s">
        <v>103</v>
      </c>
      <c r="N300">
        <v>0</v>
      </c>
      <c r="O300" t="s">
        <v>104</v>
      </c>
      <c r="P300" t="s">
        <v>105</v>
      </c>
      <c r="Q300" s="14" t="s">
        <v>3234</v>
      </c>
      <c r="R300" t="s">
        <v>3235</v>
      </c>
      <c r="S300">
        <v>140621</v>
      </c>
      <c r="T300" s="14" t="s">
        <v>3236</v>
      </c>
      <c r="U300" t="s">
        <v>108</v>
      </c>
      <c r="V300" t="s">
        <v>109</v>
      </c>
      <c r="W300" t="s">
        <v>110</v>
      </c>
      <c r="X300">
        <v>168.19</v>
      </c>
      <c r="Y300">
        <v>1462</v>
      </c>
      <c r="Z300" s="14" t="s">
        <v>3237</v>
      </c>
      <c r="AA300">
        <v>20260314</v>
      </c>
      <c r="AD300" t="s">
        <v>144</v>
      </c>
      <c r="AE300" t="s">
        <v>3238</v>
      </c>
      <c r="AF300">
        <v>1</v>
      </c>
      <c r="AG300" t="s">
        <v>146</v>
      </c>
      <c r="AH300" t="s">
        <v>1623</v>
      </c>
      <c r="AI300" s="14" t="s">
        <v>1624</v>
      </c>
      <c r="AJ300" s="14" t="s">
        <v>117</v>
      </c>
      <c r="AK300" s="1">
        <v>46095.4405787037</v>
      </c>
      <c r="AL300" t="s">
        <v>118</v>
      </c>
      <c r="AN300" t="s">
        <v>652</v>
      </c>
      <c r="AO300" t="s">
        <v>3239</v>
      </c>
      <c r="AP300">
        <v>140621</v>
      </c>
      <c r="AQ300" t="s">
        <v>3240</v>
      </c>
      <c r="AR300" t="s">
        <v>122</v>
      </c>
      <c r="AS300" t="s">
        <v>123</v>
      </c>
      <c r="AT300" s="14" t="s">
        <v>3241</v>
      </c>
      <c r="AV300" t="s">
        <v>319</v>
      </c>
      <c r="AW300">
        <v>4080</v>
      </c>
    </row>
    <row r="301" spans="1:49">
      <c r="A301">
        <f t="shared" si="4"/>
        <v>300</v>
      </c>
      <c r="B301" s="1">
        <v>46135.4823958333</v>
      </c>
      <c r="C301" s="1">
        <v>46087.4709259259</v>
      </c>
      <c r="D301">
        <v>20260306</v>
      </c>
      <c r="E301">
        <v>1284</v>
      </c>
      <c r="F301">
        <v>192.6</v>
      </c>
      <c r="G301" s="14" t="s">
        <v>3230</v>
      </c>
      <c r="H301" s="14" t="s">
        <v>3242</v>
      </c>
      <c r="I301" t="s">
        <v>3232</v>
      </c>
      <c r="J301" t="s">
        <v>35</v>
      </c>
      <c r="K301" t="s">
        <v>3243</v>
      </c>
      <c r="M301" t="s">
        <v>103</v>
      </c>
      <c r="N301">
        <v>0</v>
      </c>
      <c r="O301" t="s">
        <v>104</v>
      </c>
      <c r="P301" t="s">
        <v>105</v>
      </c>
      <c r="Q301" s="14" t="s">
        <v>3244</v>
      </c>
      <c r="R301" t="s">
        <v>3235</v>
      </c>
      <c r="S301">
        <v>140621</v>
      </c>
      <c r="T301" s="14" t="s">
        <v>3245</v>
      </c>
      <c r="U301" t="s">
        <v>108</v>
      </c>
      <c r="V301" t="s">
        <v>109</v>
      </c>
      <c r="W301" t="s">
        <v>110</v>
      </c>
      <c r="X301">
        <v>147.72</v>
      </c>
      <c r="Y301">
        <v>1284</v>
      </c>
      <c r="Z301" s="14" t="s">
        <v>3246</v>
      </c>
      <c r="AA301">
        <v>20260315</v>
      </c>
      <c r="AD301" t="s">
        <v>144</v>
      </c>
      <c r="AE301" t="s">
        <v>3247</v>
      </c>
      <c r="AF301">
        <v>1</v>
      </c>
      <c r="AG301" t="s">
        <v>146</v>
      </c>
      <c r="AH301" t="s">
        <v>3248</v>
      </c>
      <c r="AI301" s="14" t="s">
        <v>3249</v>
      </c>
      <c r="AJ301" s="14" t="s">
        <v>117</v>
      </c>
      <c r="AK301" s="1">
        <v>46096.4476041667</v>
      </c>
      <c r="AL301" t="s">
        <v>118</v>
      </c>
      <c r="AN301" t="s">
        <v>315</v>
      </c>
      <c r="AO301" t="s">
        <v>3250</v>
      </c>
      <c r="AP301">
        <v>140621</v>
      </c>
      <c r="AQ301" t="s">
        <v>3251</v>
      </c>
      <c r="AR301" t="s">
        <v>122</v>
      </c>
      <c r="AS301" t="s">
        <v>123</v>
      </c>
      <c r="AT301" s="14" t="s">
        <v>3252</v>
      </c>
      <c r="AV301" t="s">
        <v>319</v>
      </c>
      <c r="AW301">
        <v>1104.15</v>
      </c>
    </row>
    <row r="302" spans="1:49">
      <c r="A302">
        <f t="shared" si="4"/>
        <v>301</v>
      </c>
      <c r="B302" s="1">
        <v>46135.4165162037</v>
      </c>
      <c r="C302" s="1">
        <v>46052.6293171296</v>
      </c>
      <c r="D302">
        <v>20260130</v>
      </c>
      <c r="E302">
        <v>3120</v>
      </c>
      <c r="F302">
        <v>468</v>
      </c>
      <c r="G302" s="14" t="s">
        <v>3230</v>
      </c>
      <c r="H302" s="14" t="s">
        <v>3253</v>
      </c>
      <c r="I302" t="s">
        <v>3232</v>
      </c>
      <c r="J302" t="s">
        <v>35</v>
      </c>
      <c r="K302" t="s">
        <v>3254</v>
      </c>
      <c r="M302" t="s">
        <v>103</v>
      </c>
      <c r="N302">
        <v>0</v>
      </c>
      <c r="O302" t="s">
        <v>104</v>
      </c>
      <c r="P302" t="s">
        <v>105</v>
      </c>
      <c r="Q302" s="14" t="s">
        <v>3255</v>
      </c>
      <c r="R302" t="s">
        <v>3235</v>
      </c>
      <c r="S302">
        <v>140621</v>
      </c>
      <c r="T302" s="14" t="s">
        <v>3256</v>
      </c>
      <c r="U302" t="s">
        <v>108</v>
      </c>
      <c r="V302" t="s">
        <v>109</v>
      </c>
      <c r="W302" t="s">
        <v>110</v>
      </c>
      <c r="X302">
        <v>358.94</v>
      </c>
      <c r="Y302">
        <v>3120</v>
      </c>
      <c r="Z302" s="14" t="s">
        <v>3257</v>
      </c>
      <c r="AA302">
        <v>20260331</v>
      </c>
      <c r="AD302" t="s">
        <v>144</v>
      </c>
      <c r="AE302" t="s">
        <v>3258</v>
      </c>
      <c r="AF302">
        <v>1</v>
      </c>
      <c r="AG302" t="s">
        <v>114</v>
      </c>
      <c r="AH302" t="s">
        <v>3259</v>
      </c>
      <c r="AI302" s="14" t="s">
        <v>3260</v>
      </c>
      <c r="AJ302" s="14" t="s">
        <v>117</v>
      </c>
      <c r="AK302" s="1">
        <v>46112.5636921296</v>
      </c>
      <c r="AL302" t="s">
        <v>118</v>
      </c>
      <c r="AN302" t="s">
        <v>133</v>
      </c>
      <c r="AO302" t="s">
        <v>3261</v>
      </c>
      <c r="AP302">
        <v>140621</v>
      </c>
      <c r="AQ302" t="s">
        <v>3262</v>
      </c>
      <c r="AR302" t="s">
        <v>122</v>
      </c>
      <c r="AS302" t="s">
        <v>123</v>
      </c>
      <c r="AT302" s="14" t="s">
        <v>3263</v>
      </c>
      <c r="AV302" t="s">
        <v>319</v>
      </c>
      <c r="AW302">
        <v>1555.5</v>
      </c>
    </row>
    <row r="303" spans="1:49">
      <c r="A303">
        <f t="shared" si="4"/>
        <v>302</v>
      </c>
      <c r="B303" s="1">
        <v>46139.0396527778</v>
      </c>
      <c r="C303" s="1">
        <v>46100.4216203704</v>
      </c>
      <c r="D303">
        <v>20260319</v>
      </c>
      <c r="E303">
        <v>1462</v>
      </c>
      <c r="F303">
        <v>219.3</v>
      </c>
      <c r="G303" s="14" t="s">
        <v>3230</v>
      </c>
      <c r="H303" s="14" t="s">
        <v>3264</v>
      </c>
      <c r="I303" t="s">
        <v>3232</v>
      </c>
      <c r="J303" t="s">
        <v>35</v>
      </c>
      <c r="K303" t="s">
        <v>3265</v>
      </c>
      <c r="M303" t="s">
        <v>103</v>
      </c>
      <c r="N303">
        <v>0</v>
      </c>
      <c r="O303" t="s">
        <v>104</v>
      </c>
      <c r="P303" t="s">
        <v>105</v>
      </c>
      <c r="Q303" s="14" t="s">
        <v>3266</v>
      </c>
      <c r="R303" t="s">
        <v>3235</v>
      </c>
      <c r="S303">
        <v>140621</v>
      </c>
      <c r="T303" s="14" t="s">
        <v>3267</v>
      </c>
      <c r="U303" t="s">
        <v>108</v>
      </c>
      <c r="V303" t="s">
        <v>109</v>
      </c>
      <c r="W303" t="s">
        <v>110</v>
      </c>
      <c r="X303">
        <v>168.19</v>
      </c>
      <c r="Y303">
        <v>1462</v>
      </c>
      <c r="Z303" s="14" t="s">
        <v>3268</v>
      </c>
      <c r="AA303">
        <v>20260319</v>
      </c>
      <c r="AD303" t="s">
        <v>144</v>
      </c>
      <c r="AE303" t="s">
        <v>3269</v>
      </c>
      <c r="AF303">
        <v>1</v>
      </c>
      <c r="AG303" t="s">
        <v>146</v>
      </c>
      <c r="AH303" t="s">
        <v>1623</v>
      </c>
      <c r="AI303" s="14" t="s">
        <v>1624</v>
      </c>
      <c r="AJ303" s="14" t="s">
        <v>117</v>
      </c>
      <c r="AK303" s="1">
        <v>46100.7754050926</v>
      </c>
      <c r="AL303" t="s">
        <v>118</v>
      </c>
      <c r="AN303" t="s">
        <v>228</v>
      </c>
      <c r="AO303" t="s">
        <v>3270</v>
      </c>
      <c r="AP303">
        <v>140621</v>
      </c>
      <c r="AQ303" t="s">
        <v>3271</v>
      </c>
      <c r="AR303" t="s">
        <v>122</v>
      </c>
      <c r="AS303" t="s">
        <v>123</v>
      </c>
      <c r="AT303" s="14" t="s">
        <v>3272</v>
      </c>
      <c r="AV303" t="s">
        <v>319</v>
      </c>
      <c r="AW303">
        <v>6375</v>
      </c>
    </row>
    <row r="304" spans="1:49">
      <c r="A304">
        <f t="shared" si="4"/>
        <v>303</v>
      </c>
      <c r="B304" s="1">
        <v>46135.7743402778</v>
      </c>
      <c r="C304" s="1">
        <v>46067.523912037</v>
      </c>
      <c r="D304">
        <v>20260214</v>
      </c>
      <c r="E304">
        <v>6599</v>
      </c>
      <c r="F304">
        <v>989.85</v>
      </c>
      <c r="G304" s="14" t="s">
        <v>3230</v>
      </c>
      <c r="H304" s="14" t="s">
        <v>3273</v>
      </c>
      <c r="I304" t="s">
        <v>3232</v>
      </c>
      <c r="J304" t="s">
        <v>35</v>
      </c>
      <c r="K304" t="s">
        <v>3274</v>
      </c>
      <c r="M304" t="s">
        <v>103</v>
      </c>
      <c r="N304">
        <v>0</v>
      </c>
      <c r="O304" t="s">
        <v>104</v>
      </c>
      <c r="P304" t="s">
        <v>105</v>
      </c>
      <c r="Q304" s="14" t="s">
        <v>3275</v>
      </c>
      <c r="R304" t="s">
        <v>3235</v>
      </c>
      <c r="S304">
        <v>140621</v>
      </c>
      <c r="T304" s="14" t="s">
        <v>3276</v>
      </c>
      <c r="U304" t="s">
        <v>108</v>
      </c>
      <c r="V304" t="s">
        <v>109</v>
      </c>
      <c r="W304" t="s">
        <v>110</v>
      </c>
      <c r="X304">
        <v>759.18</v>
      </c>
      <c r="Y304">
        <v>6599</v>
      </c>
      <c r="Z304" s="14" t="s">
        <v>3277</v>
      </c>
      <c r="AA304">
        <v>20260317</v>
      </c>
      <c r="AD304" t="s">
        <v>144</v>
      </c>
      <c r="AE304" t="s">
        <v>3278</v>
      </c>
      <c r="AF304">
        <v>1</v>
      </c>
      <c r="AG304" t="s">
        <v>114</v>
      </c>
      <c r="AH304" t="s">
        <v>1022</v>
      </c>
      <c r="AI304" s="14" t="s">
        <v>1023</v>
      </c>
      <c r="AJ304" s="14" t="s">
        <v>117</v>
      </c>
      <c r="AK304" s="1">
        <v>46098.7542708333</v>
      </c>
      <c r="AL304" t="s">
        <v>118</v>
      </c>
      <c r="AN304" t="s">
        <v>3279</v>
      </c>
      <c r="AO304" t="s">
        <v>3280</v>
      </c>
      <c r="AP304">
        <v>140621</v>
      </c>
      <c r="AQ304" t="s">
        <v>3281</v>
      </c>
      <c r="AR304" t="s">
        <v>122</v>
      </c>
      <c r="AS304" t="s">
        <v>123</v>
      </c>
      <c r="AT304" s="14" t="s">
        <v>3282</v>
      </c>
      <c r="AV304" t="s">
        <v>319</v>
      </c>
      <c r="AW304">
        <v>1104.15</v>
      </c>
    </row>
    <row r="305" spans="1:49">
      <c r="A305">
        <f t="shared" si="4"/>
        <v>304</v>
      </c>
      <c r="B305" s="1">
        <v>46136.6424421296</v>
      </c>
      <c r="C305" s="1">
        <v>46062.7292361111</v>
      </c>
      <c r="D305">
        <v>20260209</v>
      </c>
      <c r="E305">
        <v>2062</v>
      </c>
      <c r="F305">
        <v>309.3</v>
      </c>
      <c r="G305" s="14" t="s">
        <v>3230</v>
      </c>
      <c r="H305" s="14" t="s">
        <v>3283</v>
      </c>
      <c r="I305" t="s">
        <v>3232</v>
      </c>
      <c r="J305" t="s">
        <v>35</v>
      </c>
      <c r="K305" t="s">
        <v>3284</v>
      </c>
      <c r="M305" t="s">
        <v>103</v>
      </c>
      <c r="N305">
        <v>0</v>
      </c>
      <c r="O305" t="s">
        <v>104</v>
      </c>
      <c r="P305" t="s">
        <v>105</v>
      </c>
      <c r="Q305" s="14" t="s">
        <v>3285</v>
      </c>
      <c r="R305" t="s">
        <v>3235</v>
      </c>
      <c r="S305">
        <v>140621</v>
      </c>
      <c r="T305" s="14" t="s">
        <v>3286</v>
      </c>
      <c r="U305" t="s">
        <v>108</v>
      </c>
      <c r="V305" t="s">
        <v>109</v>
      </c>
      <c r="W305" t="s">
        <v>110</v>
      </c>
      <c r="X305">
        <v>237.22</v>
      </c>
      <c r="Y305">
        <v>2062</v>
      </c>
      <c r="Z305" s="14" t="s">
        <v>3287</v>
      </c>
      <c r="AA305">
        <v>20260402</v>
      </c>
      <c r="AD305" t="s">
        <v>870</v>
      </c>
      <c r="AE305" t="s">
        <v>3288</v>
      </c>
      <c r="AF305">
        <v>1</v>
      </c>
      <c r="AG305" t="s">
        <v>1587</v>
      </c>
      <c r="AH305" t="s">
        <v>3289</v>
      </c>
      <c r="AI305" s="14" t="s">
        <v>3290</v>
      </c>
      <c r="AJ305" s="14" t="s">
        <v>117</v>
      </c>
      <c r="AK305" s="1">
        <v>46114.3951041667</v>
      </c>
      <c r="AL305" t="s">
        <v>118</v>
      </c>
      <c r="AN305" t="s">
        <v>441</v>
      </c>
      <c r="AO305" t="s">
        <v>3291</v>
      </c>
      <c r="AP305">
        <v>140621</v>
      </c>
      <c r="AQ305" t="s">
        <v>3292</v>
      </c>
      <c r="AR305" t="s">
        <v>122</v>
      </c>
      <c r="AS305" t="s">
        <v>123</v>
      </c>
      <c r="AT305" s="14" t="s">
        <v>3293</v>
      </c>
      <c r="AV305" t="s">
        <v>319</v>
      </c>
      <c r="AW305">
        <v>5609.15</v>
      </c>
    </row>
    <row r="306" spans="1:49">
      <c r="A306">
        <f t="shared" si="4"/>
        <v>305</v>
      </c>
      <c r="B306" s="1">
        <v>46136.3733796296</v>
      </c>
      <c r="C306" s="1">
        <v>46066.4646412037</v>
      </c>
      <c r="D306">
        <v>20260213</v>
      </c>
      <c r="E306">
        <v>1499</v>
      </c>
      <c r="F306">
        <v>224.85</v>
      </c>
      <c r="G306" s="14" t="s">
        <v>3230</v>
      </c>
      <c r="H306" s="14" t="s">
        <v>3294</v>
      </c>
      <c r="I306" t="s">
        <v>3232</v>
      </c>
      <c r="J306" t="s">
        <v>35</v>
      </c>
      <c r="K306" t="s">
        <v>3295</v>
      </c>
      <c r="M306" t="s">
        <v>103</v>
      </c>
      <c r="N306">
        <v>0</v>
      </c>
      <c r="O306" t="s">
        <v>104</v>
      </c>
      <c r="P306" t="s">
        <v>105</v>
      </c>
      <c r="Q306" s="14" t="s">
        <v>3296</v>
      </c>
      <c r="R306" t="s">
        <v>3235</v>
      </c>
      <c r="S306">
        <v>140621</v>
      </c>
      <c r="T306" s="14" t="s">
        <v>3297</v>
      </c>
      <c r="U306" t="s">
        <v>108</v>
      </c>
      <c r="V306" t="s">
        <v>109</v>
      </c>
      <c r="W306" t="s">
        <v>110</v>
      </c>
      <c r="X306">
        <v>172.45</v>
      </c>
      <c r="Y306">
        <v>1499</v>
      </c>
      <c r="Z306" s="14" t="s">
        <v>3298</v>
      </c>
      <c r="AA306">
        <v>20260401</v>
      </c>
      <c r="AD306" t="s">
        <v>144</v>
      </c>
      <c r="AE306" t="s">
        <v>3299</v>
      </c>
      <c r="AF306">
        <v>1</v>
      </c>
      <c r="AG306" t="s">
        <v>146</v>
      </c>
      <c r="AH306" t="s">
        <v>3300</v>
      </c>
      <c r="AI306" s="14" t="s">
        <v>3301</v>
      </c>
      <c r="AJ306" s="14" t="s">
        <v>117</v>
      </c>
      <c r="AK306" s="1">
        <v>46113.4004050926</v>
      </c>
      <c r="AL306" t="s">
        <v>118</v>
      </c>
      <c r="AN306" t="s">
        <v>160</v>
      </c>
      <c r="AO306" t="s">
        <v>3302</v>
      </c>
      <c r="AP306">
        <v>140621</v>
      </c>
      <c r="AQ306" t="s">
        <v>3303</v>
      </c>
      <c r="AR306" t="s">
        <v>122</v>
      </c>
      <c r="AS306" t="s">
        <v>123</v>
      </c>
      <c r="AT306" s="14" t="s">
        <v>3304</v>
      </c>
      <c r="AV306" t="s">
        <v>319</v>
      </c>
      <c r="AW306">
        <v>799.85</v>
      </c>
    </row>
    <row r="307" spans="1:49">
      <c r="A307">
        <f t="shared" si="4"/>
        <v>306</v>
      </c>
      <c r="B307" s="1">
        <v>46136.3718634259</v>
      </c>
      <c r="C307" s="1">
        <v>46080.750787037</v>
      </c>
      <c r="D307">
        <v>20260227</v>
      </c>
      <c r="E307">
        <v>2599</v>
      </c>
      <c r="F307">
        <v>389.85</v>
      </c>
      <c r="G307" s="14" t="s">
        <v>3230</v>
      </c>
      <c r="H307" s="14" t="s">
        <v>3305</v>
      </c>
      <c r="I307" t="s">
        <v>3232</v>
      </c>
      <c r="J307" t="s">
        <v>35</v>
      </c>
      <c r="K307" t="s">
        <v>3306</v>
      </c>
      <c r="M307" t="s">
        <v>103</v>
      </c>
      <c r="N307">
        <v>0</v>
      </c>
      <c r="O307" t="s">
        <v>104</v>
      </c>
      <c r="P307" t="s">
        <v>105</v>
      </c>
      <c r="Q307" s="14" t="s">
        <v>3307</v>
      </c>
      <c r="R307" t="s">
        <v>3235</v>
      </c>
      <c r="S307">
        <v>140621</v>
      </c>
      <c r="T307" s="14" t="s">
        <v>3308</v>
      </c>
      <c r="U307" t="s">
        <v>108</v>
      </c>
      <c r="V307" t="s">
        <v>109</v>
      </c>
      <c r="W307" t="s">
        <v>110</v>
      </c>
      <c r="X307">
        <v>299</v>
      </c>
      <c r="Y307">
        <v>2599</v>
      </c>
      <c r="Z307" s="14" t="s">
        <v>3309</v>
      </c>
      <c r="AA307">
        <v>20260401</v>
      </c>
      <c r="AD307" t="s">
        <v>870</v>
      </c>
      <c r="AE307" t="s">
        <v>3310</v>
      </c>
      <c r="AF307">
        <v>1</v>
      </c>
      <c r="AG307" t="s">
        <v>1587</v>
      </c>
      <c r="AH307" t="s">
        <v>1588</v>
      </c>
      <c r="AI307" s="14" t="s">
        <v>1589</v>
      </c>
      <c r="AJ307" s="14" t="s">
        <v>117</v>
      </c>
      <c r="AK307" s="1">
        <v>46113.4103009259</v>
      </c>
      <c r="AL307" t="s">
        <v>118</v>
      </c>
      <c r="AN307" t="s">
        <v>337</v>
      </c>
      <c r="AO307" t="s">
        <v>3311</v>
      </c>
      <c r="AP307">
        <v>140621</v>
      </c>
      <c r="AQ307" t="s">
        <v>3312</v>
      </c>
      <c r="AR307" t="s">
        <v>122</v>
      </c>
      <c r="AS307" t="s">
        <v>123</v>
      </c>
      <c r="AT307" s="14" t="s">
        <v>3313</v>
      </c>
      <c r="AV307" t="s">
        <v>319</v>
      </c>
      <c r="AW307">
        <v>1072.7</v>
      </c>
    </row>
    <row r="308" spans="1:49">
      <c r="A308">
        <f t="shared" si="4"/>
        <v>307</v>
      </c>
      <c r="B308" s="1">
        <v>46136.3704861111</v>
      </c>
      <c r="C308" s="1">
        <v>46065.6016666667</v>
      </c>
      <c r="D308">
        <v>20260212</v>
      </c>
      <c r="E308">
        <v>1999</v>
      </c>
      <c r="F308">
        <v>299.85</v>
      </c>
      <c r="G308" s="14" t="s">
        <v>3230</v>
      </c>
      <c r="H308" s="14" t="s">
        <v>3314</v>
      </c>
      <c r="I308" t="s">
        <v>3232</v>
      </c>
      <c r="J308" t="s">
        <v>35</v>
      </c>
      <c r="K308" t="s">
        <v>3315</v>
      </c>
      <c r="M308" t="s">
        <v>103</v>
      </c>
      <c r="N308">
        <v>0</v>
      </c>
      <c r="O308" t="s">
        <v>104</v>
      </c>
      <c r="P308" t="s">
        <v>105</v>
      </c>
      <c r="Q308" s="14" t="s">
        <v>3316</v>
      </c>
      <c r="R308" t="s">
        <v>3235</v>
      </c>
      <c r="S308">
        <v>140621</v>
      </c>
      <c r="T308" s="14" t="s">
        <v>3317</v>
      </c>
      <c r="U308" t="s">
        <v>108</v>
      </c>
      <c r="V308" t="s">
        <v>109</v>
      </c>
      <c r="W308" t="s">
        <v>110</v>
      </c>
      <c r="X308">
        <v>229.97</v>
      </c>
      <c r="Y308">
        <v>1999</v>
      </c>
      <c r="Z308" s="14" t="s">
        <v>3318</v>
      </c>
      <c r="AA308">
        <v>20260401</v>
      </c>
      <c r="AD308" t="s">
        <v>870</v>
      </c>
      <c r="AE308" t="s">
        <v>3319</v>
      </c>
      <c r="AF308">
        <v>1</v>
      </c>
      <c r="AG308" t="s">
        <v>1587</v>
      </c>
      <c r="AH308" t="s">
        <v>3320</v>
      </c>
      <c r="AI308" s="14" t="s">
        <v>3321</v>
      </c>
      <c r="AJ308" s="14" t="s">
        <v>117</v>
      </c>
      <c r="AK308" s="1">
        <v>46113.418587963</v>
      </c>
      <c r="AL308" t="s">
        <v>118</v>
      </c>
      <c r="AN308" t="s">
        <v>3322</v>
      </c>
      <c r="AO308" t="s">
        <v>3323</v>
      </c>
      <c r="AP308">
        <v>140621</v>
      </c>
      <c r="AQ308" t="s">
        <v>3324</v>
      </c>
      <c r="AR308" t="s">
        <v>122</v>
      </c>
      <c r="AS308" t="s">
        <v>123</v>
      </c>
      <c r="AT308" s="14" t="s">
        <v>3325</v>
      </c>
      <c r="AV308" t="s">
        <v>319</v>
      </c>
      <c r="AW308">
        <v>882.3</v>
      </c>
    </row>
    <row r="309" spans="1:49">
      <c r="A309">
        <f t="shared" si="4"/>
        <v>308</v>
      </c>
      <c r="B309" s="1">
        <v>46136.3653240741</v>
      </c>
      <c r="C309" s="1">
        <v>46060.7238541667</v>
      </c>
      <c r="D309">
        <v>20260207</v>
      </c>
      <c r="E309">
        <v>999</v>
      </c>
      <c r="F309">
        <v>149.85</v>
      </c>
      <c r="G309" s="14" t="s">
        <v>3230</v>
      </c>
      <c r="H309" s="14" t="s">
        <v>3326</v>
      </c>
      <c r="I309" t="s">
        <v>3232</v>
      </c>
      <c r="J309" t="s">
        <v>35</v>
      </c>
      <c r="K309" t="s">
        <v>3327</v>
      </c>
      <c r="M309" t="s">
        <v>103</v>
      </c>
      <c r="N309">
        <v>0</v>
      </c>
      <c r="O309" t="s">
        <v>104</v>
      </c>
      <c r="P309" t="s">
        <v>105</v>
      </c>
      <c r="Q309" s="14" t="s">
        <v>3328</v>
      </c>
      <c r="R309" t="s">
        <v>3235</v>
      </c>
      <c r="S309">
        <v>140621</v>
      </c>
      <c r="T309" s="14" t="s">
        <v>3329</v>
      </c>
      <c r="U309" t="s">
        <v>108</v>
      </c>
      <c r="V309" t="s">
        <v>109</v>
      </c>
      <c r="W309" t="s">
        <v>110</v>
      </c>
      <c r="X309">
        <v>114.93</v>
      </c>
      <c r="Y309">
        <v>999</v>
      </c>
      <c r="Z309" s="14" t="s">
        <v>3330</v>
      </c>
      <c r="AA309">
        <v>20260401</v>
      </c>
      <c r="AD309" t="s">
        <v>144</v>
      </c>
      <c r="AE309" t="s">
        <v>3331</v>
      </c>
      <c r="AF309">
        <v>1</v>
      </c>
      <c r="AG309" t="s">
        <v>146</v>
      </c>
      <c r="AH309" t="s">
        <v>3332</v>
      </c>
      <c r="AI309" s="14" t="s">
        <v>3333</v>
      </c>
      <c r="AJ309" s="14" t="s">
        <v>117</v>
      </c>
      <c r="AK309" s="1">
        <v>46113.6468865741</v>
      </c>
      <c r="AL309" t="s">
        <v>118</v>
      </c>
      <c r="AN309" t="s">
        <v>3334</v>
      </c>
      <c r="AO309" t="s">
        <v>3335</v>
      </c>
      <c r="AP309">
        <v>140621</v>
      </c>
      <c r="AQ309" t="s">
        <v>3336</v>
      </c>
      <c r="AR309" t="s">
        <v>122</v>
      </c>
      <c r="AS309" t="s">
        <v>123</v>
      </c>
      <c r="AT309" s="14" t="s">
        <v>3337</v>
      </c>
      <c r="AV309" t="s">
        <v>319</v>
      </c>
      <c r="AW309">
        <v>2618</v>
      </c>
    </row>
    <row r="310" spans="1:49">
      <c r="A310">
        <f t="shared" si="4"/>
        <v>309</v>
      </c>
      <c r="B310" s="1">
        <v>46136.3483796296</v>
      </c>
      <c r="C310" s="1">
        <v>46066.7078125</v>
      </c>
      <c r="D310">
        <v>20260213</v>
      </c>
      <c r="E310">
        <v>4147</v>
      </c>
      <c r="F310">
        <v>622.05</v>
      </c>
      <c r="G310" s="14" t="s">
        <v>3230</v>
      </c>
      <c r="H310" s="14" t="s">
        <v>3338</v>
      </c>
      <c r="I310" t="s">
        <v>3232</v>
      </c>
      <c r="J310" t="s">
        <v>35</v>
      </c>
      <c r="K310" t="s">
        <v>3339</v>
      </c>
      <c r="M310" t="s">
        <v>103</v>
      </c>
      <c r="N310">
        <v>0</v>
      </c>
      <c r="O310" t="s">
        <v>104</v>
      </c>
      <c r="P310" t="s">
        <v>105</v>
      </c>
      <c r="Q310" s="14" t="s">
        <v>3340</v>
      </c>
      <c r="R310" t="s">
        <v>3235</v>
      </c>
      <c r="S310">
        <v>140621</v>
      </c>
      <c r="T310" s="14" t="s">
        <v>3341</v>
      </c>
      <c r="U310" t="s">
        <v>108</v>
      </c>
      <c r="V310" t="s">
        <v>109</v>
      </c>
      <c r="W310" t="s">
        <v>110</v>
      </c>
      <c r="X310">
        <v>477.09</v>
      </c>
      <c r="Y310">
        <v>4147</v>
      </c>
      <c r="Z310" s="14" t="s">
        <v>3342</v>
      </c>
      <c r="AA310">
        <v>20260401</v>
      </c>
      <c r="AD310" t="s">
        <v>144</v>
      </c>
      <c r="AE310" t="s">
        <v>3343</v>
      </c>
      <c r="AF310">
        <v>1</v>
      </c>
      <c r="AG310" t="s">
        <v>114</v>
      </c>
      <c r="AH310" t="s">
        <v>3344</v>
      </c>
      <c r="AI310" s="14" t="s">
        <v>3345</v>
      </c>
      <c r="AJ310" s="14" t="s">
        <v>117</v>
      </c>
      <c r="AK310" s="1">
        <v>46113.7557986111</v>
      </c>
      <c r="AL310" t="s">
        <v>118</v>
      </c>
      <c r="AN310" t="s">
        <v>3346</v>
      </c>
      <c r="AO310" t="s">
        <v>3347</v>
      </c>
      <c r="AP310">
        <v>140621</v>
      </c>
      <c r="AQ310" t="s">
        <v>3348</v>
      </c>
      <c r="AR310" t="s">
        <v>122</v>
      </c>
      <c r="AS310" t="s">
        <v>123</v>
      </c>
      <c r="AT310" s="14" t="s">
        <v>3349</v>
      </c>
      <c r="AV310" t="s">
        <v>319</v>
      </c>
      <c r="AW310">
        <v>969.85</v>
      </c>
    </row>
    <row r="311" spans="1:49">
      <c r="A311">
        <f t="shared" si="4"/>
        <v>310</v>
      </c>
      <c r="B311" s="1">
        <v>46135.4287037037</v>
      </c>
      <c r="C311" s="1">
        <v>46064.5620949074</v>
      </c>
      <c r="D311">
        <v>20260211</v>
      </c>
      <c r="E311">
        <v>2470</v>
      </c>
      <c r="F311">
        <v>370.5</v>
      </c>
      <c r="G311" s="14" t="s">
        <v>3350</v>
      </c>
      <c r="H311" s="14" t="s">
        <v>3351</v>
      </c>
      <c r="I311" t="s">
        <v>3352</v>
      </c>
      <c r="J311" t="s">
        <v>34</v>
      </c>
      <c r="K311" t="s">
        <v>3353</v>
      </c>
      <c r="M311" t="s">
        <v>103</v>
      </c>
      <c r="N311">
        <v>0</v>
      </c>
      <c r="O311" t="s">
        <v>104</v>
      </c>
      <c r="P311" t="s">
        <v>105</v>
      </c>
      <c r="Q311" s="14" t="s">
        <v>3354</v>
      </c>
      <c r="R311" t="s">
        <v>3355</v>
      </c>
      <c r="S311">
        <v>140621</v>
      </c>
      <c r="T311" s="14" t="s">
        <v>3356</v>
      </c>
      <c r="U311" t="s">
        <v>108</v>
      </c>
      <c r="V311" t="s">
        <v>109</v>
      </c>
      <c r="W311" t="s">
        <v>110</v>
      </c>
      <c r="X311">
        <v>284.16</v>
      </c>
      <c r="Y311">
        <v>2470</v>
      </c>
      <c r="Z311" s="14" t="s">
        <v>3357</v>
      </c>
      <c r="AA311">
        <v>20260226</v>
      </c>
      <c r="AD311" t="s">
        <v>144</v>
      </c>
      <c r="AE311" t="s">
        <v>3358</v>
      </c>
      <c r="AF311">
        <v>1</v>
      </c>
      <c r="AG311" t="s">
        <v>114</v>
      </c>
      <c r="AH311" t="s">
        <v>3359</v>
      </c>
      <c r="AI311" s="14" t="s">
        <v>3360</v>
      </c>
      <c r="AJ311" s="14" t="s">
        <v>117</v>
      </c>
      <c r="AK311" s="1">
        <v>46095.4059143519</v>
      </c>
      <c r="AL311" t="s">
        <v>118</v>
      </c>
      <c r="AN311" t="s">
        <v>515</v>
      </c>
      <c r="AO311" t="s">
        <v>3361</v>
      </c>
      <c r="AP311">
        <v>140621</v>
      </c>
      <c r="AQ311" t="s">
        <v>3362</v>
      </c>
      <c r="AR311" t="s">
        <v>122</v>
      </c>
      <c r="AS311" t="s">
        <v>123</v>
      </c>
      <c r="AT311" s="14" t="s">
        <v>3363</v>
      </c>
      <c r="AV311" t="s">
        <v>319</v>
      </c>
      <c r="AW311">
        <v>748</v>
      </c>
    </row>
    <row r="312" spans="1:49">
      <c r="A312">
        <f t="shared" si="4"/>
        <v>311</v>
      </c>
      <c r="B312" s="1">
        <v>46135.452974537</v>
      </c>
      <c r="C312" s="1">
        <v>46045.6240162037</v>
      </c>
      <c r="D312">
        <v>20260123</v>
      </c>
      <c r="E312">
        <v>2706</v>
      </c>
      <c r="F312">
        <v>405.9</v>
      </c>
      <c r="G312" s="14" t="s">
        <v>3350</v>
      </c>
      <c r="H312" s="14" t="s">
        <v>2976</v>
      </c>
      <c r="I312" t="s">
        <v>3352</v>
      </c>
      <c r="J312" t="s">
        <v>34</v>
      </c>
      <c r="K312" t="s">
        <v>3364</v>
      </c>
      <c r="M312" t="s">
        <v>103</v>
      </c>
      <c r="N312">
        <v>0</v>
      </c>
      <c r="O312" t="s">
        <v>104</v>
      </c>
      <c r="P312" t="s">
        <v>105</v>
      </c>
      <c r="Q312" s="14" t="s">
        <v>3365</v>
      </c>
      <c r="R312" t="s">
        <v>3355</v>
      </c>
      <c r="S312">
        <v>140621</v>
      </c>
      <c r="T312" s="14" t="s">
        <v>3366</v>
      </c>
      <c r="U312" t="s">
        <v>108</v>
      </c>
      <c r="V312" t="s">
        <v>109</v>
      </c>
      <c r="W312" t="s">
        <v>110</v>
      </c>
      <c r="X312">
        <v>311.31</v>
      </c>
      <c r="Y312">
        <v>2706</v>
      </c>
      <c r="Z312" s="14" t="s">
        <v>3367</v>
      </c>
      <c r="AA312">
        <v>20260309</v>
      </c>
      <c r="AD312" t="s">
        <v>200</v>
      </c>
      <c r="AE312" t="s">
        <v>3368</v>
      </c>
      <c r="AF312">
        <v>1</v>
      </c>
      <c r="AG312" t="s">
        <v>114</v>
      </c>
      <c r="AH312" t="s">
        <v>3369</v>
      </c>
      <c r="AI312" s="14" t="s">
        <v>3370</v>
      </c>
      <c r="AJ312" s="14" t="s">
        <v>117</v>
      </c>
      <c r="AK312" s="1">
        <v>46096.6452083333</v>
      </c>
      <c r="AL312" t="s">
        <v>118</v>
      </c>
      <c r="AN312" t="s">
        <v>160</v>
      </c>
      <c r="AO312" t="s">
        <v>3371</v>
      </c>
      <c r="AP312">
        <v>140621</v>
      </c>
      <c r="AQ312" t="s">
        <v>3372</v>
      </c>
      <c r="AR312" t="s">
        <v>122</v>
      </c>
      <c r="AS312" t="s">
        <v>123</v>
      </c>
      <c r="AT312" s="14" t="s">
        <v>3373</v>
      </c>
      <c r="AV312" t="s">
        <v>319</v>
      </c>
      <c r="AW312">
        <v>3216.4</v>
      </c>
    </row>
    <row r="313" spans="1:49">
      <c r="A313">
        <f t="shared" si="4"/>
        <v>312</v>
      </c>
      <c r="B313" s="1">
        <v>46135.4246527778</v>
      </c>
      <c r="C313" s="1">
        <v>46101.4204282407</v>
      </c>
      <c r="D313">
        <v>20260320</v>
      </c>
      <c r="E313">
        <v>6799</v>
      </c>
      <c r="F313">
        <v>1019.85</v>
      </c>
      <c r="G313" s="14" t="s">
        <v>3350</v>
      </c>
      <c r="H313" s="14" t="s">
        <v>3374</v>
      </c>
      <c r="I313" t="s">
        <v>3352</v>
      </c>
      <c r="J313" t="s">
        <v>34</v>
      </c>
      <c r="K313" t="s">
        <v>3375</v>
      </c>
      <c r="M313" t="s">
        <v>103</v>
      </c>
      <c r="N313">
        <v>0</v>
      </c>
      <c r="O313" t="s">
        <v>104</v>
      </c>
      <c r="P313" t="s">
        <v>105</v>
      </c>
      <c r="Q313" s="14" t="s">
        <v>3376</v>
      </c>
      <c r="R313" t="s">
        <v>3355</v>
      </c>
      <c r="S313">
        <v>140621</v>
      </c>
      <c r="T313" s="14" t="s">
        <v>3377</v>
      </c>
      <c r="U313" t="s">
        <v>108</v>
      </c>
      <c r="V313" t="s">
        <v>109</v>
      </c>
      <c r="W313" t="s">
        <v>110</v>
      </c>
      <c r="X313">
        <v>782.19</v>
      </c>
      <c r="Y313">
        <v>6799</v>
      </c>
      <c r="Z313" s="14" t="s">
        <v>3378</v>
      </c>
      <c r="AA313">
        <v>20260331</v>
      </c>
      <c r="AE313" t="s">
        <v>3379</v>
      </c>
      <c r="AF313">
        <v>1</v>
      </c>
      <c r="AG313" t="s">
        <v>114</v>
      </c>
      <c r="AH313" t="s">
        <v>3380</v>
      </c>
      <c r="AI313" s="14" t="s">
        <v>3381</v>
      </c>
      <c r="AJ313" s="14" t="s">
        <v>117</v>
      </c>
      <c r="AK313" s="1">
        <v>46112.4709143518</v>
      </c>
      <c r="AL313" t="s">
        <v>118</v>
      </c>
      <c r="AN313" t="s">
        <v>441</v>
      </c>
      <c r="AO313" t="s">
        <v>3382</v>
      </c>
      <c r="AP313">
        <v>140621</v>
      </c>
      <c r="AQ313" t="s">
        <v>3383</v>
      </c>
      <c r="AR313" t="s">
        <v>122</v>
      </c>
      <c r="AS313" t="s">
        <v>123</v>
      </c>
      <c r="AT313" s="14" t="s">
        <v>3384</v>
      </c>
      <c r="AV313" t="s">
        <v>319</v>
      </c>
      <c r="AW313">
        <v>4350.3</v>
      </c>
    </row>
    <row r="314" spans="1:49">
      <c r="A314">
        <f t="shared" si="4"/>
        <v>313</v>
      </c>
      <c r="B314" s="1">
        <v>46135.4224768519</v>
      </c>
      <c r="C314" s="1">
        <v>46097.6356134259</v>
      </c>
      <c r="D314">
        <v>20260316</v>
      </c>
      <c r="E314">
        <v>1059</v>
      </c>
      <c r="F314">
        <v>158.85</v>
      </c>
      <c r="G314" s="14" t="s">
        <v>3350</v>
      </c>
      <c r="H314" s="14" t="s">
        <v>3385</v>
      </c>
      <c r="I314" t="s">
        <v>3352</v>
      </c>
      <c r="J314" t="s">
        <v>34</v>
      </c>
      <c r="K314" t="s">
        <v>3386</v>
      </c>
      <c r="M314" t="s">
        <v>103</v>
      </c>
      <c r="N314">
        <v>0</v>
      </c>
      <c r="O314" t="s">
        <v>104</v>
      </c>
      <c r="P314" t="s">
        <v>105</v>
      </c>
      <c r="Q314" s="14" t="s">
        <v>3387</v>
      </c>
      <c r="R314" t="s">
        <v>3355</v>
      </c>
      <c r="S314">
        <v>140621</v>
      </c>
      <c r="T314" s="14" t="s">
        <v>3388</v>
      </c>
      <c r="U314" t="s">
        <v>108</v>
      </c>
      <c r="V314" t="s">
        <v>109</v>
      </c>
      <c r="W314" t="s">
        <v>110</v>
      </c>
      <c r="X314">
        <v>121.83</v>
      </c>
      <c r="Y314">
        <v>1059</v>
      </c>
      <c r="Z314" s="14" t="s">
        <v>3389</v>
      </c>
      <c r="AA314">
        <v>20260331</v>
      </c>
      <c r="AD314" t="s">
        <v>112</v>
      </c>
      <c r="AE314" t="s">
        <v>3390</v>
      </c>
      <c r="AF314">
        <v>1</v>
      </c>
      <c r="AG314" t="s">
        <v>114</v>
      </c>
      <c r="AH314" t="s">
        <v>3391</v>
      </c>
      <c r="AI314" s="14" t="s">
        <v>3392</v>
      </c>
      <c r="AJ314" s="14" t="s">
        <v>117</v>
      </c>
      <c r="AK314" s="1">
        <v>46112.4841550926</v>
      </c>
      <c r="AL314" t="s">
        <v>118</v>
      </c>
      <c r="AN314" t="s">
        <v>3393</v>
      </c>
      <c r="AO314" t="s">
        <v>3394</v>
      </c>
      <c r="AP314">
        <v>140621</v>
      </c>
      <c r="AQ314" t="s">
        <v>3395</v>
      </c>
      <c r="AR314" t="s">
        <v>122</v>
      </c>
      <c r="AS314" t="s">
        <v>123</v>
      </c>
      <c r="AT314" s="14" t="s">
        <v>3396</v>
      </c>
      <c r="AV314" t="s">
        <v>319</v>
      </c>
      <c r="AW314">
        <v>901</v>
      </c>
    </row>
    <row r="315" spans="1:49">
      <c r="A315">
        <f t="shared" si="4"/>
        <v>314</v>
      </c>
      <c r="B315" s="1">
        <v>46135.4220833333</v>
      </c>
      <c r="C315" s="1">
        <v>46093.672962963</v>
      </c>
      <c r="D315">
        <v>20260312</v>
      </c>
      <c r="E315">
        <v>3999</v>
      </c>
      <c r="F315">
        <v>599.85</v>
      </c>
      <c r="G315" s="14" t="s">
        <v>3350</v>
      </c>
      <c r="H315" s="14" t="s">
        <v>3397</v>
      </c>
      <c r="I315" t="s">
        <v>3352</v>
      </c>
      <c r="J315" t="s">
        <v>34</v>
      </c>
      <c r="K315" t="s">
        <v>3398</v>
      </c>
      <c r="M315" t="s">
        <v>103</v>
      </c>
      <c r="N315">
        <v>0</v>
      </c>
      <c r="O315" t="s">
        <v>104</v>
      </c>
      <c r="P315" t="s">
        <v>105</v>
      </c>
      <c r="Q315" s="14" t="s">
        <v>3399</v>
      </c>
      <c r="R315" t="s">
        <v>3355</v>
      </c>
      <c r="S315">
        <v>140621</v>
      </c>
      <c r="T315" s="14" t="s">
        <v>3400</v>
      </c>
      <c r="U315" t="s">
        <v>108</v>
      </c>
      <c r="V315" t="s">
        <v>109</v>
      </c>
      <c r="W315" t="s">
        <v>110</v>
      </c>
      <c r="X315">
        <v>460.06</v>
      </c>
      <c r="Y315">
        <v>3999</v>
      </c>
      <c r="Z315" s="14" t="s">
        <v>3401</v>
      </c>
      <c r="AA315">
        <v>20260314</v>
      </c>
      <c r="AD315" t="s">
        <v>200</v>
      </c>
      <c r="AE315" t="s">
        <v>3402</v>
      </c>
      <c r="AF315">
        <v>1</v>
      </c>
      <c r="AG315" t="s">
        <v>114</v>
      </c>
      <c r="AH315" t="s">
        <v>1332</v>
      </c>
      <c r="AI315" s="14" t="s">
        <v>1333</v>
      </c>
      <c r="AJ315" s="14" t="s">
        <v>117</v>
      </c>
      <c r="AK315" s="1">
        <v>46095.4273611111</v>
      </c>
      <c r="AL315" t="s">
        <v>118</v>
      </c>
      <c r="AN315" t="s">
        <v>133</v>
      </c>
      <c r="AO315" t="s">
        <v>3403</v>
      </c>
      <c r="AP315">
        <v>140621</v>
      </c>
      <c r="AQ315" t="s">
        <v>3404</v>
      </c>
      <c r="AR315" t="s">
        <v>122</v>
      </c>
      <c r="AS315" t="s">
        <v>123</v>
      </c>
      <c r="AT315" s="14" t="s">
        <v>3405</v>
      </c>
      <c r="AV315" t="s">
        <v>319</v>
      </c>
      <c r="AW315">
        <v>5440</v>
      </c>
    </row>
    <row r="316" spans="1:49">
      <c r="A316">
        <f t="shared" si="4"/>
        <v>315</v>
      </c>
      <c r="B316" s="1">
        <v>46135.4016203704</v>
      </c>
      <c r="C316" s="1">
        <v>46042.6600115741</v>
      </c>
      <c r="D316">
        <v>20260120</v>
      </c>
      <c r="E316">
        <v>2484</v>
      </c>
      <c r="F316">
        <v>372.6</v>
      </c>
      <c r="G316" s="14" t="s">
        <v>3350</v>
      </c>
      <c r="H316" s="14" t="s">
        <v>3406</v>
      </c>
      <c r="I316" t="s">
        <v>3352</v>
      </c>
      <c r="J316" t="s">
        <v>34</v>
      </c>
      <c r="K316" t="s">
        <v>3407</v>
      </c>
      <c r="M316" t="s">
        <v>103</v>
      </c>
      <c r="N316">
        <v>0</v>
      </c>
      <c r="O316" t="s">
        <v>104</v>
      </c>
      <c r="P316" t="s">
        <v>105</v>
      </c>
      <c r="Q316" s="14" t="s">
        <v>3408</v>
      </c>
      <c r="R316" t="s">
        <v>3355</v>
      </c>
      <c r="S316">
        <v>140621</v>
      </c>
      <c r="T316" s="14" t="s">
        <v>3409</v>
      </c>
      <c r="U316" t="s">
        <v>108</v>
      </c>
      <c r="V316" t="s">
        <v>109</v>
      </c>
      <c r="W316" t="s">
        <v>110</v>
      </c>
      <c r="X316">
        <v>285.77</v>
      </c>
      <c r="Y316">
        <v>2484</v>
      </c>
      <c r="Z316" s="14" t="s">
        <v>3410</v>
      </c>
      <c r="AA316">
        <v>20260314</v>
      </c>
      <c r="AD316" t="s">
        <v>870</v>
      </c>
      <c r="AE316" t="s">
        <v>3411</v>
      </c>
      <c r="AF316">
        <v>1</v>
      </c>
      <c r="AG316" t="s">
        <v>114</v>
      </c>
      <c r="AH316" t="s">
        <v>2577</v>
      </c>
      <c r="AI316" s="14" t="s">
        <v>2578</v>
      </c>
      <c r="AJ316" s="14" t="s">
        <v>117</v>
      </c>
      <c r="AK316" s="1">
        <v>46095.7501157407</v>
      </c>
      <c r="AL316" t="s">
        <v>118</v>
      </c>
      <c r="AN316" t="s">
        <v>3412</v>
      </c>
      <c r="AO316" t="s">
        <v>3413</v>
      </c>
      <c r="AP316">
        <v>140621</v>
      </c>
      <c r="AQ316" t="s">
        <v>3414</v>
      </c>
      <c r="AR316" t="s">
        <v>122</v>
      </c>
      <c r="AS316" t="s">
        <v>123</v>
      </c>
      <c r="AT316" s="14" t="s">
        <v>3415</v>
      </c>
      <c r="AV316" t="s">
        <v>319</v>
      </c>
      <c r="AW316">
        <v>987.7</v>
      </c>
    </row>
    <row r="317" spans="1:49">
      <c r="A317">
        <f t="shared" si="4"/>
        <v>316</v>
      </c>
      <c r="B317" s="1">
        <v>46135.3820023148</v>
      </c>
      <c r="C317" s="1">
        <v>46064.4757060185</v>
      </c>
      <c r="D317">
        <v>20260211</v>
      </c>
      <c r="E317">
        <v>2352</v>
      </c>
      <c r="F317">
        <v>352.8</v>
      </c>
      <c r="G317" s="14" t="s">
        <v>3350</v>
      </c>
      <c r="H317" s="14" t="s">
        <v>3416</v>
      </c>
      <c r="I317" t="s">
        <v>3352</v>
      </c>
      <c r="J317" t="s">
        <v>34</v>
      </c>
      <c r="K317" t="s">
        <v>3417</v>
      </c>
      <c r="M317" t="s">
        <v>103</v>
      </c>
      <c r="N317">
        <v>0</v>
      </c>
      <c r="O317" t="s">
        <v>104</v>
      </c>
      <c r="P317" t="s">
        <v>105</v>
      </c>
      <c r="Q317" s="14" t="s">
        <v>3418</v>
      </c>
      <c r="R317" t="s">
        <v>3355</v>
      </c>
      <c r="S317">
        <v>140621</v>
      </c>
      <c r="T317" s="14" t="s">
        <v>3419</v>
      </c>
      <c r="U317" t="s">
        <v>108</v>
      </c>
      <c r="V317" t="s">
        <v>109</v>
      </c>
      <c r="W317" t="s">
        <v>110</v>
      </c>
      <c r="X317">
        <v>270.58</v>
      </c>
      <c r="Y317">
        <v>2352</v>
      </c>
      <c r="Z317" s="14" t="s">
        <v>3420</v>
      </c>
      <c r="AA317">
        <v>20260411</v>
      </c>
      <c r="AD317" t="s">
        <v>200</v>
      </c>
      <c r="AE317" t="s">
        <v>3421</v>
      </c>
      <c r="AF317">
        <v>1</v>
      </c>
      <c r="AG317" t="s">
        <v>114</v>
      </c>
      <c r="AH317" t="s">
        <v>3369</v>
      </c>
      <c r="AI317" s="14" t="s">
        <v>3370</v>
      </c>
      <c r="AJ317" s="14" t="s">
        <v>117</v>
      </c>
      <c r="AK317" s="1">
        <v>46095.7742939815</v>
      </c>
      <c r="AL317" t="s">
        <v>118</v>
      </c>
      <c r="AN317" t="s">
        <v>1024</v>
      </c>
      <c r="AO317" t="s">
        <v>3422</v>
      </c>
      <c r="AP317">
        <v>140621</v>
      </c>
      <c r="AQ317" t="s">
        <v>3423</v>
      </c>
      <c r="AR317" t="s">
        <v>122</v>
      </c>
      <c r="AS317" t="s">
        <v>123</v>
      </c>
      <c r="AT317" s="14" t="s">
        <v>3424</v>
      </c>
      <c r="AV317" t="s">
        <v>319</v>
      </c>
      <c r="AW317">
        <v>1164.5</v>
      </c>
    </row>
    <row r="318" spans="1:49">
      <c r="A318">
        <f t="shared" si="4"/>
        <v>317</v>
      </c>
      <c r="B318" s="1">
        <v>46135.719224537</v>
      </c>
      <c r="C318" s="1">
        <v>46043.4353240741</v>
      </c>
      <c r="D318">
        <v>20260121</v>
      </c>
      <c r="E318">
        <v>5399</v>
      </c>
      <c r="F318">
        <v>809.85</v>
      </c>
      <c r="G318" s="14" t="s">
        <v>3350</v>
      </c>
      <c r="H318" s="14" t="s">
        <v>3425</v>
      </c>
      <c r="I318" t="s">
        <v>3352</v>
      </c>
      <c r="J318" t="s">
        <v>34</v>
      </c>
      <c r="K318" t="s">
        <v>3426</v>
      </c>
      <c r="M318" t="s">
        <v>103</v>
      </c>
      <c r="N318">
        <v>0</v>
      </c>
      <c r="O318" t="s">
        <v>104</v>
      </c>
      <c r="P318" t="s">
        <v>105</v>
      </c>
      <c r="Q318" s="14" t="s">
        <v>3427</v>
      </c>
      <c r="R318" t="s">
        <v>3355</v>
      </c>
      <c r="S318">
        <v>140621</v>
      </c>
      <c r="T318" s="14" t="s">
        <v>3428</v>
      </c>
      <c r="U318" t="s">
        <v>108</v>
      </c>
      <c r="V318" t="s">
        <v>109</v>
      </c>
      <c r="W318" t="s">
        <v>110</v>
      </c>
      <c r="X318">
        <v>621.12</v>
      </c>
      <c r="Y318">
        <v>5399</v>
      </c>
      <c r="Z318" s="14" t="s">
        <v>3429</v>
      </c>
      <c r="AA318">
        <v>20260309</v>
      </c>
      <c r="AD318" t="s">
        <v>144</v>
      </c>
      <c r="AE318" t="s">
        <v>3430</v>
      </c>
      <c r="AF318">
        <v>1</v>
      </c>
      <c r="AG318" t="s">
        <v>114</v>
      </c>
      <c r="AH318" t="s">
        <v>3431</v>
      </c>
      <c r="AI318" s="14" t="s">
        <v>3432</v>
      </c>
      <c r="AJ318" s="14" t="s">
        <v>117</v>
      </c>
      <c r="AK318" s="1">
        <v>46097.517974537</v>
      </c>
      <c r="AL318" t="s">
        <v>118</v>
      </c>
      <c r="AN318" t="s">
        <v>716</v>
      </c>
      <c r="AO318" t="s">
        <v>3433</v>
      </c>
      <c r="AP318">
        <v>140621</v>
      </c>
      <c r="AQ318" t="s">
        <v>3434</v>
      </c>
      <c r="AR318" t="s">
        <v>122</v>
      </c>
      <c r="AS318" t="s">
        <v>123</v>
      </c>
      <c r="AT318" s="14" t="s">
        <v>3435</v>
      </c>
      <c r="AV318" t="s">
        <v>319</v>
      </c>
      <c r="AW318">
        <v>3889.6</v>
      </c>
    </row>
    <row r="319" spans="1:49">
      <c r="A319">
        <f t="shared" si="4"/>
        <v>318</v>
      </c>
      <c r="B319" s="1">
        <v>46135.4240509259</v>
      </c>
      <c r="C319" s="1">
        <v>46040.6298032407</v>
      </c>
      <c r="D319">
        <v>20260118</v>
      </c>
      <c r="E319">
        <v>3999</v>
      </c>
      <c r="F319">
        <v>599.85</v>
      </c>
      <c r="G319" s="14" t="s">
        <v>3350</v>
      </c>
      <c r="H319" s="14" t="s">
        <v>3436</v>
      </c>
      <c r="I319" t="s">
        <v>3352</v>
      </c>
      <c r="J319" t="s">
        <v>34</v>
      </c>
      <c r="K319" t="s">
        <v>3437</v>
      </c>
      <c r="M319" t="s">
        <v>103</v>
      </c>
      <c r="N319">
        <v>0</v>
      </c>
      <c r="O319" t="s">
        <v>104</v>
      </c>
      <c r="P319" t="s">
        <v>105</v>
      </c>
      <c r="Q319" s="14" t="s">
        <v>3438</v>
      </c>
      <c r="R319" t="s">
        <v>3355</v>
      </c>
      <c r="S319">
        <v>140621</v>
      </c>
      <c r="T319" s="14" t="s">
        <v>3439</v>
      </c>
      <c r="U319" t="s">
        <v>108</v>
      </c>
      <c r="V319" t="s">
        <v>109</v>
      </c>
      <c r="W319" t="s">
        <v>110</v>
      </c>
      <c r="X319">
        <v>460.06</v>
      </c>
      <c r="Y319">
        <v>3999</v>
      </c>
      <c r="Z319" s="14" t="s">
        <v>3440</v>
      </c>
      <c r="AA319">
        <v>20260309</v>
      </c>
      <c r="AD319" t="s">
        <v>200</v>
      </c>
      <c r="AE319" t="s">
        <v>3441</v>
      </c>
      <c r="AF319">
        <v>1</v>
      </c>
      <c r="AG319" t="s">
        <v>114</v>
      </c>
      <c r="AH319" t="s">
        <v>1332</v>
      </c>
      <c r="AI319" s="14" t="s">
        <v>1333</v>
      </c>
      <c r="AJ319" s="14" t="s">
        <v>117</v>
      </c>
      <c r="AK319" s="1">
        <v>46095.4258912037</v>
      </c>
      <c r="AL319" t="s">
        <v>118</v>
      </c>
      <c r="AN319" t="s">
        <v>430</v>
      </c>
      <c r="AO319" t="s">
        <v>3442</v>
      </c>
      <c r="AP319">
        <v>140621</v>
      </c>
      <c r="AQ319" t="s">
        <v>3443</v>
      </c>
      <c r="AR319" t="s">
        <v>122</v>
      </c>
      <c r="AS319" t="s">
        <v>123</v>
      </c>
      <c r="AT319" s="14" t="s">
        <v>3444</v>
      </c>
      <c r="AV319" t="s">
        <v>319</v>
      </c>
      <c r="AW319">
        <v>4080</v>
      </c>
    </row>
    <row r="320" spans="1:49">
      <c r="A320">
        <f t="shared" si="4"/>
        <v>319</v>
      </c>
      <c r="B320" s="1">
        <v>46135.4119444444</v>
      </c>
      <c r="C320" s="1">
        <v>46087.425625</v>
      </c>
      <c r="D320">
        <v>20260306</v>
      </c>
      <c r="E320">
        <v>7599</v>
      </c>
      <c r="F320">
        <v>1139.85</v>
      </c>
      <c r="G320" s="14" t="s">
        <v>3350</v>
      </c>
      <c r="H320" s="14" t="s">
        <v>3445</v>
      </c>
      <c r="I320" t="s">
        <v>3352</v>
      </c>
      <c r="J320" t="s">
        <v>34</v>
      </c>
      <c r="K320" t="s">
        <v>3446</v>
      </c>
      <c r="M320" t="s">
        <v>103</v>
      </c>
      <c r="N320">
        <v>0</v>
      </c>
      <c r="O320" t="s">
        <v>104</v>
      </c>
      <c r="P320" t="s">
        <v>105</v>
      </c>
      <c r="Q320" s="14" t="s">
        <v>3447</v>
      </c>
      <c r="R320" t="s">
        <v>3355</v>
      </c>
      <c r="S320">
        <v>140621</v>
      </c>
      <c r="T320" s="14" t="s">
        <v>3448</v>
      </c>
      <c r="U320" t="s">
        <v>108</v>
      </c>
      <c r="V320" t="s">
        <v>109</v>
      </c>
      <c r="W320" t="s">
        <v>110</v>
      </c>
      <c r="X320">
        <v>874.22</v>
      </c>
      <c r="Y320">
        <v>7599</v>
      </c>
      <c r="Z320" s="14" t="s">
        <v>3449</v>
      </c>
      <c r="AA320">
        <v>20260411</v>
      </c>
      <c r="AD320" t="s">
        <v>200</v>
      </c>
      <c r="AE320" t="s">
        <v>3450</v>
      </c>
      <c r="AF320">
        <v>1</v>
      </c>
      <c r="AG320" t="s">
        <v>259</v>
      </c>
      <c r="AH320" t="s">
        <v>3451</v>
      </c>
      <c r="AI320" s="14" t="s">
        <v>3452</v>
      </c>
      <c r="AJ320" s="14" t="s">
        <v>117</v>
      </c>
      <c r="AK320" s="1">
        <v>46095.7054398148</v>
      </c>
      <c r="AL320" t="s">
        <v>118</v>
      </c>
      <c r="AN320" t="s">
        <v>3453</v>
      </c>
      <c r="AO320" t="s">
        <v>3454</v>
      </c>
      <c r="AP320">
        <v>140621</v>
      </c>
      <c r="AQ320" t="s">
        <v>3455</v>
      </c>
      <c r="AR320" t="s">
        <v>122</v>
      </c>
      <c r="AS320" t="s">
        <v>123</v>
      </c>
      <c r="AT320" s="14" t="s">
        <v>3456</v>
      </c>
      <c r="AV320" t="s">
        <v>125</v>
      </c>
      <c r="AW320">
        <v>1290.3</v>
      </c>
    </row>
    <row r="321" spans="1:49">
      <c r="A321">
        <f t="shared" si="4"/>
        <v>320</v>
      </c>
      <c r="B321" s="1">
        <v>46135.4091087963</v>
      </c>
      <c r="C321" s="1">
        <v>46049.6972916667</v>
      </c>
      <c r="D321">
        <v>20260127</v>
      </c>
      <c r="E321">
        <v>5392</v>
      </c>
      <c r="F321">
        <v>808.8</v>
      </c>
      <c r="G321" s="14" t="s">
        <v>3350</v>
      </c>
      <c r="H321" s="14" t="s">
        <v>3457</v>
      </c>
      <c r="I321" t="s">
        <v>3352</v>
      </c>
      <c r="J321" t="s">
        <v>34</v>
      </c>
      <c r="K321" t="s">
        <v>3458</v>
      </c>
      <c r="M321" t="s">
        <v>103</v>
      </c>
      <c r="N321">
        <v>0</v>
      </c>
      <c r="O321" t="s">
        <v>104</v>
      </c>
      <c r="P321" t="s">
        <v>105</v>
      </c>
      <c r="Q321" s="14" t="s">
        <v>3459</v>
      </c>
      <c r="R321" t="s">
        <v>3355</v>
      </c>
      <c r="S321">
        <v>140621</v>
      </c>
      <c r="T321" s="14" t="s">
        <v>3460</v>
      </c>
      <c r="U321" t="s">
        <v>108</v>
      </c>
      <c r="V321" t="s">
        <v>109</v>
      </c>
      <c r="W321" t="s">
        <v>110</v>
      </c>
      <c r="X321">
        <v>620.32</v>
      </c>
      <c r="Y321">
        <v>5392</v>
      </c>
      <c r="Z321" s="14" t="s">
        <v>3461</v>
      </c>
      <c r="AA321">
        <v>20260309</v>
      </c>
      <c r="AD321" t="s">
        <v>144</v>
      </c>
      <c r="AE321" t="s">
        <v>3462</v>
      </c>
      <c r="AF321">
        <v>1</v>
      </c>
      <c r="AG321" t="s">
        <v>114</v>
      </c>
      <c r="AH321" t="s">
        <v>365</v>
      </c>
      <c r="AI321" s="14" t="s">
        <v>366</v>
      </c>
      <c r="AJ321" s="14" t="s">
        <v>117</v>
      </c>
      <c r="AK321" s="1">
        <v>46095.7296296296</v>
      </c>
      <c r="AL321" t="s">
        <v>118</v>
      </c>
      <c r="AN321" t="s">
        <v>3463</v>
      </c>
      <c r="AO321" t="s">
        <v>3464</v>
      </c>
      <c r="AP321">
        <v>140621</v>
      </c>
      <c r="AQ321" t="s">
        <v>3465</v>
      </c>
      <c r="AR321" t="s">
        <v>122</v>
      </c>
      <c r="AS321" t="s">
        <v>123</v>
      </c>
      <c r="AT321" s="14" t="s">
        <v>3466</v>
      </c>
      <c r="AV321" t="s">
        <v>125</v>
      </c>
      <c r="AW321">
        <v>5950</v>
      </c>
    </row>
    <row r="322" spans="1:49">
      <c r="A322">
        <f t="shared" ref="A322:A385" si="5">ROW()-1</f>
        <v>321</v>
      </c>
      <c r="B322" s="1">
        <v>46135.7233101852</v>
      </c>
      <c r="C322" s="1">
        <v>46066.4530439815</v>
      </c>
      <c r="D322">
        <v>20260213</v>
      </c>
      <c r="E322">
        <v>3059</v>
      </c>
      <c r="F322">
        <v>458.85</v>
      </c>
      <c r="G322" s="14" t="s">
        <v>3350</v>
      </c>
      <c r="H322" s="14" t="s">
        <v>3467</v>
      </c>
      <c r="I322" t="s">
        <v>3352</v>
      </c>
      <c r="J322" t="s">
        <v>34</v>
      </c>
      <c r="K322" t="s">
        <v>3468</v>
      </c>
      <c r="M322" t="s">
        <v>103</v>
      </c>
      <c r="N322">
        <v>0</v>
      </c>
      <c r="O322" t="s">
        <v>104</v>
      </c>
      <c r="P322" t="s">
        <v>105</v>
      </c>
      <c r="Q322" s="14" t="s">
        <v>3469</v>
      </c>
      <c r="R322" t="s">
        <v>3355</v>
      </c>
      <c r="S322">
        <v>140621</v>
      </c>
      <c r="T322" s="14" t="s">
        <v>3470</v>
      </c>
      <c r="U322" t="s">
        <v>108</v>
      </c>
      <c r="V322" t="s">
        <v>109</v>
      </c>
      <c r="W322" t="s">
        <v>110</v>
      </c>
      <c r="X322">
        <v>351.92</v>
      </c>
      <c r="Y322">
        <v>3059</v>
      </c>
      <c r="Z322" s="14" t="s">
        <v>3471</v>
      </c>
      <c r="AA322">
        <v>20260309</v>
      </c>
      <c r="AD322" t="s">
        <v>200</v>
      </c>
      <c r="AE322" t="s">
        <v>3472</v>
      </c>
      <c r="AF322">
        <v>1</v>
      </c>
      <c r="AG322" t="s">
        <v>114</v>
      </c>
      <c r="AH322" t="s">
        <v>3473</v>
      </c>
      <c r="AI322" s="14" t="s">
        <v>3474</v>
      </c>
      <c r="AJ322" s="14" t="s">
        <v>117</v>
      </c>
      <c r="AK322" s="1">
        <v>46097.4574305556</v>
      </c>
      <c r="AL322" t="s">
        <v>118</v>
      </c>
      <c r="AN322" t="s">
        <v>1224</v>
      </c>
      <c r="AO322" t="s">
        <v>3475</v>
      </c>
      <c r="AP322">
        <v>140621</v>
      </c>
      <c r="AQ322" t="s">
        <v>3476</v>
      </c>
      <c r="AR322" t="s">
        <v>122</v>
      </c>
      <c r="AS322" t="s">
        <v>123</v>
      </c>
      <c r="AT322" s="14" t="s">
        <v>3477</v>
      </c>
      <c r="AV322" t="s">
        <v>125</v>
      </c>
      <c r="AW322">
        <v>900.15</v>
      </c>
    </row>
    <row r="323" spans="1:49">
      <c r="A323">
        <f t="shared" si="5"/>
        <v>322</v>
      </c>
      <c r="B323" s="1">
        <v>46136.6770717593</v>
      </c>
      <c r="C323" s="1">
        <v>46104.4996064815</v>
      </c>
      <c r="D323">
        <v>20260323</v>
      </c>
      <c r="E323">
        <v>5118</v>
      </c>
      <c r="F323">
        <v>767.7</v>
      </c>
      <c r="G323" s="14" t="s">
        <v>3350</v>
      </c>
      <c r="H323" s="14" t="s">
        <v>3478</v>
      </c>
      <c r="I323" t="s">
        <v>3352</v>
      </c>
      <c r="J323" t="s">
        <v>34</v>
      </c>
      <c r="K323" t="s">
        <v>3479</v>
      </c>
      <c r="M323" t="s">
        <v>103</v>
      </c>
      <c r="N323">
        <v>0</v>
      </c>
      <c r="O323" t="s">
        <v>104</v>
      </c>
      <c r="P323" t="s">
        <v>105</v>
      </c>
      <c r="Q323" s="14" t="s">
        <v>3480</v>
      </c>
      <c r="R323" t="s">
        <v>3355</v>
      </c>
      <c r="S323">
        <v>140621</v>
      </c>
      <c r="T323" s="14" t="s">
        <v>3481</v>
      </c>
      <c r="U323" t="s">
        <v>108</v>
      </c>
      <c r="V323" t="s">
        <v>109</v>
      </c>
      <c r="W323" t="s">
        <v>110</v>
      </c>
      <c r="X323">
        <v>588.8</v>
      </c>
      <c r="Y323">
        <v>5118</v>
      </c>
      <c r="Z323" s="14" t="s">
        <v>3482</v>
      </c>
      <c r="AA323">
        <v>20260326</v>
      </c>
      <c r="AD323" t="s">
        <v>144</v>
      </c>
      <c r="AE323" t="s">
        <v>3483</v>
      </c>
      <c r="AF323">
        <v>1</v>
      </c>
      <c r="AG323" t="s">
        <v>114</v>
      </c>
      <c r="AH323" t="s">
        <v>3484</v>
      </c>
      <c r="AI323" s="14" t="s">
        <v>3485</v>
      </c>
      <c r="AJ323" s="14" t="s">
        <v>117</v>
      </c>
      <c r="AK323" s="1">
        <v>46107.742037037</v>
      </c>
      <c r="AL323" t="s">
        <v>118</v>
      </c>
      <c r="AN323" t="s">
        <v>283</v>
      </c>
      <c r="AO323" t="s">
        <v>3486</v>
      </c>
      <c r="AP323">
        <v>140621</v>
      </c>
      <c r="AQ323" t="s">
        <v>3487</v>
      </c>
      <c r="AR323" t="s">
        <v>122</v>
      </c>
      <c r="AS323" t="s">
        <v>123</v>
      </c>
      <c r="AT323" s="14" t="s">
        <v>3488</v>
      </c>
      <c r="AV323" t="s">
        <v>125</v>
      </c>
      <c r="AW323">
        <v>1700</v>
      </c>
    </row>
    <row r="324" spans="1:49">
      <c r="A324">
        <f t="shared" si="5"/>
        <v>323</v>
      </c>
      <c r="B324" s="1">
        <v>46136.4270486111</v>
      </c>
      <c r="C324" s="1">
        <v>46108.6810648148</v>
      </c>
      <c r="D324">
        <v>20260327</v>
      </c>
      <c r="E324">
        <v>2424</v>
      </c>
      <c r="F324">
        <v>363.6</v>
      </c>
      <c r="G324" s="14" t="s">
        <v>3350</v>
      </c>
      <c r="H324" s="14" t="s">
        <v>3489</v>
      </c>
      <c r="I324" t="s">
        <v>3352</v>
      </c>
      <c r="J324" t="s">
        <v>34</v>
      </c>
      <c r="K324" t="s">
        <v>3490</v>
      </c>
      <c r="M324" t="s">
        <v>103</v>
      </c>
      <c r="N324">
        <v>0</v>
      </c>
      <c r="O324" t="s">
        <v>104</v>
      </c>
      <c r="P324" t="s">
        <v>105</v>
      </c>
      <c r="Q324" s="14" t="s">
        <v>3491</v>
      </c>
      <c r="R324" t="s">
        <v>3355</v>
      </c>
      <c r="S324">
        <v>140621</v>
      </c>
      <c r="T324" s="14" t="s">
        <v>3492</v>
      </c>
      <c r="U324" t="s">
        <v>108</v>
      </c>
      <c r="V324" t="s">
        <v>109</v>
      </c>
      <c r="W324" t="s">
        <v>110</v>
      </c>
      <c r="X324">
        <v>278.87</v>
      </c>
      <c r="Y324">
        <v>2424</v>
      </c>
      <c r="Z324" s="14" t="s">
        <v>3493</v>
      </c>
      <c r="AA324">
        <v>20260401</v>
      </c>
      <c r="AD324" t="s">
        <v>144</v>
      </c>
      <c r="AE324" t="s">
        <v>3494</v>
      </c>
      <c r="AF324">
        <v>1</v>
      </c>
      <c r="AG324" t="s">
        <v>114</v>
      </c>
      <c r="AH324" t="s">
        <v>3495</v>
      </c>
      <c r="AI324" s="14" t="s">
        <v>3496</v>
      </c>
      <c r="AJ324" s="14" t="s">
        <v>117</v>
      </c>
      <c r="AK324" s="1">
        <v>46114.609537037</v>
      </c>
      <c r="AL324" t="s">
        <v>118</v>
      </c>
      <c r="AN324" t="s">
        <v>3497</v>
      </c>
      <c r="AO324" t="s">
        <v>3498</v>
      </c>
      <c r="AP324">
        <v>140621</v>
      </c>
      <c r="AQ324" t="s">
        <v>3499</v>
      </c>
      <c r="AR324" t="s">
        <v>122</v>
      </c>
      <c r="AS324" t="s">
        <v>123</v>
      </c>
      <c r="AT324" s="14" t="s">
        <v>3500</v>
      </c>
      <c r="AV324" t="s">
        <v>125</v>
      </c>
      <c r="AW324">
        <v>3000.5</v>
      </c>
    </row>
    <row r="325" spans="1:49">
      <c r="A325">
        <f t="shared" si="5"/>
        <v>324</v>
      </c>
      <c r="B325" s="1">
        <v>46136.3602546296</v>
      </c>
      <c r="C325" s="1">
        <v>46113.4291319444</v>
      </c>
      <c r="D325">
        <v>20260401</v>
      </c>
      <c r="E325">
        <v>6199</v>
      </c>
      <c r="F325">
        <v>929.85</v>
      </c>
      <c r="G325" s="14" t="s">
        <v>3350</v>
      </c>
      <c r="H325" s="14" t="s">
        <v>3501</v>
      </c>
      <c r="I325" t="s">
        <v>3352</v>
      </c>
      <c r="J325" t="s">
        <v>34</v>
      </c>
      <c r="K325" t="s">
        <v>3502</v>
      </c>
      <c r="M325" t="s">
        <v>103</v>
      </c>
      <c r="N325">
        <v>0</v>
      </c>
      <c r="O325" t="s">
        <v>104</v>
      </c>
      <c r="P325" t="s">
        <v>105</v>
      </c>
      <c r="Q325" s="14" t="s">
        <v>3503</v>
      </c>
      <c r="R325" t="s">
        <v>3355</v>
      </c>
      <c r="S325">
        <v>140621</v>
      </c>
      <c r="T325" s="14" t="s">
        <v>3504</v>
      </c>
      <c r="U325" t="s">
        <v>108</v>
      </c>
      <c r="V325" t="s">
        <v>109</v>
      </c>
      <c r="W325" t="s">
        <v>110</v>
      </c>
      <c r="X325">
        <v>713.16</v>
      </c>
      <c r="Y325">
        <v>6199</v>
      </c>
      <c r="Z325" s="14" t="s">
        <v>3505</v>
      </c>
      <c r="AA325">
        <v>20260401</v>
      </c>
      <c r="AD325" t="s">
        <v>144</v>
      </c>
      <c r="AE325" t="s">
        <v>3506</v>
      </c>
      <c r="AF325">
        <v>1</v>
      </c>
      <c r="AG325" t="s">
        <v>114</v>
      </c>
      <c r="AH325" t="s">
        <v>3507</v>
      </c>
      <c r="AI325" s="14" t="s">
        <v>3508</v>
      </c>
      <c r="AJ325" s="14" t="s">
        <v>117</v>
      </c>
      <c r="AK325" s="1">
        <v>46113.6645138889</v>
      </c>
      <c r="AL325" t="s">
        <v>118</v>
      </c>
      <c r="AN325" t="s">
        <v>119</v>
      </c>
      <c r="AO325" t="s">
        <v>3509</v>
      </c>
      <c r="AP325">
        <v>140621</v>
      </c>
      <c r="AQ325" t="s">
        <v>3510</v>
      </c>
      <c r="AR325" t="s">
        <v>122</v>
      </c>
      <c r="AS325" t="s">
        <v>123</v>
      </c>
      <c r="AT325" s="14" t="s">
        <v>3511</v>
      </c>
      <c r="AV325" t="s">
        <v>125</v>
      </c>
      <c r="AW325">
        <v>850</v>
      </c>
    </row>
    <row r="326" spans="1:49">
      <c r="A326">
        <f t="shared" si="5"/>
        <v>325</v>
      </c>
      <c r="B326" s="1">
        <v>46136.430625</v>
      </c>
      <c r="C326" s="1">
        <v>46108.6766435185</v>
      </c>
      <c r="D326">
        <v>20260327</v>
      </c>
      <c r="E326">
        <v>4639</v>
      </c>
      <c r="F326">
        <v>695.85</v>
      </c>
      <c r="G326" s="14" t="s">
        <v>3350</v>
      </c>
      <c r="H326" s="14" t="s">
        <v>3512</v>
      </c>
      <c r="I326" t="s">
        <v>3352</v>
      </c>
      <c r="J326" t="s">
        <v>34</v>
      </c>
      <c r="K326" t="s">
        <v>3513</v>
      </c>
      <c r="M326" t="s">
        <v>103</v>
      </c>
      <c r="N326">
        <v>0</v>
      </c>
      <c r="O326" t="s">
        <v>104</v>
      </c>
      <c r="P326" t="s">
        <v>105</v>
      </c>
      <c r="Q326" s="14" t="s">
        <v>3514</v>
      </c>
      <c r="R326" t="s">
        <v>3355</v>
      </c>
      <c r="S326">
        <v>140621</v>
      </c>
      <c r="T326" s="14" t="s">
        <v>3492</v>
      </c>
      <c r="U326" t="s">
        <v>108</v>
      </c>
      <c r="V326" t="s">
        <v>109</v>
      </c>
      <c r="W326" t="s">
        <v>110</v>
      </c>
      <c r="X326">
        <v>533.69</v>
      </c>
      <c r="Y326">
        <v>4639</v>
      </c>
      <c r="Z326" s="14" t="s">
        <v>3515</v>
      </c>
      <c r="AA326">
        <v>20260401</v>
      </c>
      <c r="AD326" t="s">
        <v>200</v>
      </c>
      <c r="AE326" t="s">
        <v>3516</v>
      </c>
      <c r="AF326">
        <v>1</v>
      </c>
      <c r="AG326" t="s">
        <v>114</v>
      </c>
      <c r="AH326" t="s">
        <v>3517</v>
      </c>
      <c r="AI326" s="14" t="s">
        <v>3518</v>
      </c>
      <c r="AJ326" s="14" t="s">
        <v>117</v>
      </c>
      <c r="AK326" s="1">
        <v>46114.6010185185</v>
      </c>
      <c r="AL326" t="s">
        <v>118</v>
      </c>
      <c r="AN326" t="s">
        <v>3497</v>
      </c>
      <c r="AO326" t="s">
        <v>3498</v>
      </c>
      <c r="AP326">
        <v>140621</v>
      </c>
      <c r="AQ326" t="s">
        <v>3499</v>
      </c>
      <c r="AR326" t="s">
        <v>122</v>
      </c>
      <c r="AS326" t="s">
        <v>123</v>
      </c>
      <c r="AT326" s="14" t="s">
        <v>3519</v>
      </c>
      <c r="AV326" t="s">
        <v>125</v>
      </c>
      <c r="AW326">
        <v>900.15</v>
      </c>
    </row>
    <row r="327" spans="1:49">
      <c r="A327">
        <f t="shared" si="5"/>
        <v>326</v>
      </c>
      <c r="B327" s="1">
        <v>46136.6584027778</v>
      </c>
      <c r="C327" s="1">
        <v>46067.4831481481</v>
      </c>
      <c r="D327">
        <v>20260214</v>
      </c>
      <c r="E327">
        <v>1411</v>
      </c>
      <c r="F327">
        <v>211.65</v>
      </c>
      <c r="G327" s="14" t="s">
        <v>3520</v>
      </c>
      <c r="H327" s="14" t="s">
        <v>3521</v>
      </c>
      <c r="I327" t="s">
        <v>3522</v>
      </c>
      <c r="J327" t="s">
        <v>38</v>
      </c>
      <c r="K327" t="s">
        <v>3523</v>
      </c>
      <c r="M327" t="s">
        <v>103</v>
      </c>
      <c r="N327">
        <v>0</v>
      </c>
      <c r="O327" t="s">
        <v>104</v>
      </c>
      <c r="P327" t="s">
        <v>105</v>
      </c>
      <c r="Q327" s="14" t="s">
        <v>3524</v>
      </c>
      <c r="R327" t="s">
        <v>3525</v>
      </c>
      <c r="S327">
        <v>140621</v>
      </c>
      <c r="T327">
        <v>20260214</v>
      </c>
      <c r="U327" t="s">
        <v>108</v>
      </c>
      <c r="V327" t="s">
        <v>109</v>
      </c>
      <c r="W327" t="s">
        <v>110</v>
      </c>
      <c r="X327">
        <v>162.33</v>
      </c>
      <c r="Y327">
        <v>1411</v>
      </c>
      <c r="Z327" s="14" t="s">
        <v>3526</v>
      </c>
      <c r="AA327">
        <v>20260317</v>
      </c>
      <c r="AD327" t="s">
        <v>144</v>
      </c>
      <c r="AE327" t="s">
        <v>3527</v>
      </c>
      <c r="AF327">
        <v>1</v>
      </c>
      <c r="AG327" t="s">
        <v>146</v>
      </c>
      <c r="AH327" t="s">
        <v>3019</v>
      </c>
      <c r="AI327" s="14" t="s">
        <v>3020</v>
      </c>
      <c r="AJ327" s="14" t="s">
        <v>117</v>
      </c>
      <c r="AK327" s="1">
        <v>46107.7842824074</v>
      </c>
      <c r="AL327" t="s">
        <v>118</v>
      </c>
      <c r="AN327" t="s">
        <v>3528</v>
      </c>
      <c r="AO327" t="s">
        <v>3529</v>
      </c>
      <c r="AP327">
        <v>140621</v>
      </c>
      <c r="AQ327" t="s">
        <v>3530</v>
      </c>
      <c r="AR327" t="s">
        <v>122</v>
      </c>
      <c r="AS327" t="s">
        <v>123</v>
      </c>
      <c r="AT327" s="14" t="s">
        <v>3531</v>
      </c>
      <c r="AV327" t="s">
        <v>125</v>
      </c>
      <c r="AW327">
        <v>1799.45</v>
      </c>
    </row>
    <row r="328" spans="1:49">
      <c r="A328">
        <f t="shared" si="5"/>
        <v>327</v>
      </c>
      <c r="B328" s="1">
        <v>46136.7459490741</v>
      </c>
      <c r="C328" s="1">
        <v>46080.7070138889</v>
      </c>
      <c r="D328">
        <v>20260227</v>
      </c>
      <c r="E328">
        <v>776</v>
      </c>
      <c r="F328">
        <v>116.4</v>
      </c>
      <c r="G328" s="14" t="s">
        <v>3520</v>
      </c>
      <c r="H328" s="14" t="s">
        <v>3532</v>
      </c>
      <c r="I328" t="s">
        <v>3522</v>
      </c>
      <c r="J328" t="s">
        <v>38</v>
      </c>
      <c r="K328" t="s">
        <v>3533</v>
      </c>
      <c r="M328" t="s">
        <v>103</v>
      </c>
      <c r="N328">
        <v>0</v>
      </c>
      <c r="O328" t="s">
        <v>104</v>
      </c>
      <c r="P328" t="s">
        <v>105</v>
      </c>
      <c r="Q328" s="14" t="s">
        <v>3534</v>
      </c>
      <c r="R328" t="s">
        <v>3525</v>
      </c>
      <c r="S328">
        <v>140621</v>
      </c>
      <c r="T328">
        <v>20260227</v>
      </c>
      <c r="U328" t="s">
        <v>108</v>
      </c>
      <c r="V328" t="s">
        <v>109</v>
      </c>
      <c r="W328" t="s">
        <v>110</v>
      </c>
      <c r="X328">
        <v>89.27</v>
      </c>
      <c r="Y328">
        <v>776</v>
      </c>
      <c r="Z328" s="14" t="s">
        <v>3535</v>
      </c>
      <c r="AA328">
        <v>20260331</v>
      </c>
      <c r="AD328" t="s">
        <v>144</v>
      </c>
      <c r="AE328" t="s">
        <v>3536</v>
      </c>
      <c r="AF328">
        <v>1</v>
      </c>
      <c r="AG328" t="s">
        <v>114</v>
      </c>
      <c r="AH328" t="s">
        <v>3537</v>
      </c>
      <c r="AI328" s="14" t="s">
        <v>3538</v>
      </c>
      <c r="AJ328" s="14" t="s">
        <v>117</v>
      </c>
      <c r="AK328" s="1">
        <v>46115.464849537</v>
      </c>
      <c r="AL328" t="s">
        <v>118</v>
      </c>
      <c r="AN328" t="s">
        <v>3539</v>
      </c>
      <c r="AO328" t="s">
        <v>3540</v>
      </c>
      <c r="AP328">
        <v>140621</v>
      </c>
      <c r="AQ328" t="s">
        <v>3541</v>
      </c>
      <c r="AR328" t="s">
        <v>122</v>
      </c>
      <c r="AS328" t="s">
        <v>123</v>
      </c>
      <c r="AT328" s="14" t="s">
        <v>3542</v>
      </c>
      <c r="AV328" t="s">
        <v>125</v>
      </c>
      <c r="AW328">
        <v>1555.5</v>
      </c>
    </row>
    <row r="329" spans="1:49">
      <c r="A329">
        <f t="shared" si="5"/>
        <v>328</v>
      </c>
      <c r="B329" s="1">
        <v>46136.7218634259</v>
      </c>
      <c r="C329" s="1">
        <v>46076.7718055556</v>
      </c>
      <c r="D329">
        <v>20260223</v>
      </c>
      <c r="E329">
        <v>1176</v>
      </c>
      <c r="F329">
        <v>176.4</v>
      </c>
      <c r="G329" s="14" t="s">
        <v>3520</v>
      </c>
      <c r="H329" s="14" t="s">
        <v>3543</v>
      </c>
      <c r="I329" t="s">
        <v>3522</v>
      </c>
      <c r="J329" t="s">
        <v>38</v>
      </c>
      <c r="K329" t="s">
        <v>3544</v>
      </c>
      <c r="M329" t="s">
        <v>103</v>
      </c>
      <c r="N329">
        <v>0</v>
      </c>
      <c r="O329" t="s">
        <v>104</v>
      </c>
      <c r="P329" t="s">
        <v>105</v>
      </c>
      <c r="Q329" s="14" t="s">
        <v>3545</v>
      </c>
      <c r="R329" t="s">
        <v>3525</v>
      </c>
      <c r="S329">
        <v>140621</v>
      </c>
      <c r="T329">
        <v>20260223</v>
      </c>
      <c r="U329" t="s">
        <v>108</v>
      </c>
      <c r="V329" t="s">
        <v>109</v>
      </c>
      <c r="W329" t="s">
        <v>110</v>
      </c>
      <c r="X329">
        <v>135.29</v>
      </c>
      <c r="Y329">
        <v>1176</v>
      </c>
      <c r="Z329" s="14" t="s">
        <v>3546</v>
      </c>
      <c r="AA329">
        <v>20260331</v>
      </c>
      <c r="AD329" t="s">
        <v>144</v>
      </c>
      <c r="AE329" t="s">
        <v>3547</v>
      </c>
      <c r="AF329">
        <v>1</v>
      </c>
      <c r="AG329" t="s">
        <v>146</v>
      </c>
      <c r="AH329" t="s">
        <v>3548</v>
      </c>
      <c r="AI329" s="14" t="s">
        <v>3549</v>
      </c>
      <c r="AJ329" s="14" t="s">
        <v>117</v>
      </c>
      <c r="AK329" s="1">
        <v>46115.7348726852</v>
      </c>
      <c r="AL329" t="s">
        <v>118</v>
      </c>
      <c r="AN329" t="s">
        <v>3550</v>
      </c>
      <c r="AO329" t="s">
        <v>3551</v>
      </c>
      <c r="AP329">
        <v>140621</v>
      </c>
      <c r="AQ329" t="s">
        <v>3552</v>
      </c>
      <c r="AR329" t="s">
        <v>122</v>
      </c>
      <c r="AS329" t="s">
        <v>123</v>
      </c>
      <c r="AT329" s="14" t="s">
        <v>3553</v>
      </c>
      <c r="AV329" t="s">
        <v>125</v>
      </c>
      <c r="AW329">
        <v>850</v>
      </c>
    </row>
    <row r="330" spans="1:49">
      <c r="A330">
        <f t="shared" si="5"/>
        <v>329</v>
      </c>
      <c r="B330" s="1">
        <v>46136.7465277778</v>
      </c>
      <c r="C330" s="1">
        <v>46080.7201851852</v>
      </c>
      <c r="D330">
        <v>20260227</v>
      </c>
      <c r="E330">
        <v>1240</v>
      </c>
      <c r="F330">
        <v>186</v>
      </c>
      <c r="G330" s="14" t="s">
        <v>3520</v>
      </c>
      <c r="H330" s="14" t="s">
        <v>3554</v>
      </c>
      <c r="I330" t="s">
        <v>3522</v>
      </c>
      <c r="J330" t="s">
        <v>38</v>
      </c>
      <c r="K330" t="s">
        <v>3555</v>
      </c>
      <c r="M330" t="s">
        <v>103</v>
      </c>
      <c r="N330">
        <v>0</v>
      </c>
      <c r="O330" t="s">
        <v>104</v>
      </c>
      <c r="P330" t="s">
        <v>105</v>
      </c>
      <c r="Q330" s="14" t="s">
        <v>3556</v>
      </c>
      <c r="R330" t="s">
        <v>3525</v>
      </c>
      <c r="S330">
        <v>140621</v>
      </c>
      <c r="T330">
        <v>20260227</v>
      </c>
      <c r="U330" t="s">
        <v>108</v>
      </c>
      <c r="V330" t="s">
        <v>109</v>
      </c>
      <c r="W330" t="s">
        <v>110</v>
      </c>
      <c r="X330">
        <v>142.65</v>
      </c>
      <c r="Y330">
        <v>1240</v>
      </c>
      <c r="Z330" s="14" t="s">
        <v>3557</v>
      </c>
      <c r="AA330">
        <v>20260331</v>
      </c>
      <c r="AD330" t="s">
        <v>870</v>
      </c>
      <c r="AE330" t="s">
        <v>3558</v>
      </c>
      <c r="AF330">
        <v>1</v>
      </c>
      <c r="AG330" t="s">
        <v>872</v>
      </c>
      <c r="AH330" t="s">
        <v>3559</v>
      </c>
      <c r="AI330" s="14" t="s">
        <v>3560</v>
      </c>
      <c r="AJ330" s="14" t="s">
        <v>117</v>
      </c>
      <c r="AK330" s="1">
        <v>46115.4459375</v>
      </c>
      <c r="AL330" t="s">
        <v>118</v>
      </c>
      <c r="AN330" t="s">
        <v>3561</v>
      </c>
      <c r="AO330" t="s">
        <v>3562</v>
      </c>
      <c r="AP330">
        <v>140621</v>
      </c>
      <c r="AQ330" t="s">
        <v>3563</v>
      </c>
      <c r="AR330" t="s">
        <v>122</v>
      </c>
      <c r="AS330" t="s">
        <v>123</v>
      </c>
      <c r="AT330" s="14" t="s">
        <v>3564</v>
      </c>
      <c r="AV330" t="s">
        <v>125</v>
      </c>
      <c r="AW330">
        <v>2249.1</v>
      </c>
    </row>
    <row r="331" spans="1:49">
      <c r="A331">
        <f t="shared" si="5"/>
        <v>330</v>
      </c>
      <c r="B331" s="1">
        <v>46139.0853240741</v>
      </c>
      <c r="C331" s="1">
        <v>46065.673900463</v>
      </c>
      <c r="D331">
        <v>20260212</v>
      </c>
      <c r="E331">
        <v>1117.6</v>
      </c>
      <c r="F331">
        <v>167.64</v>
      </c>
      <c r="G331" s="14" t="s">
        <v>3565</v>
      </c>
      <c r="H331" s="14" t="s">
        <v>3566</v>
      </c>
      <c r="I331" t="s">
        <v>3567</v>
      </c>
      <c r="J331" t="s">
        <v>33</v>
      </c>
      <c r="K331" t="s">
        <v>3568</v>
      </c>
      <c r="M331" t="s">
        <v>103</v>
      </c>
      <c r="N331">
        <v>0</v>
      </c>
      <c r="O331" t="s">
        <v>104</v>
      </c>
      <c r="P331" t="s">
        <v>105</v>
      </c>
      <c r="Q331" s="14" t="s">
        <v>3569</v>
      </c>
      <c r="R331" t="s">
        <v>3570</v>
      </c>
      <c r="S331">
        <v>140621</v>
      </c>
      <c r="T331" s="14" t="s">
        <v>3571</v>
      </c>
      <c r="U331" t="s">
        <v>108</v>
      </c>
      <c r="V331" t="s">
        <v>109</v>
      </c>
      <c r="W331" t="s">
        <v>110</v>
      </c>
      <c r="X331">
        <v>128.57</v>
      </c>
      <c r="Y331">
        <v>1117.6</v>
      </c>
      <c r="Z331" s="14" t="s">
        <v>3572</v>
      </c>
      <c r="AA331">
        <v>20260213</v>
      </c>
      <c r="AD331" t="s">
        <v>144</v>
      </c>
      <c r="AE331" t="s">
        <v>3573</v>
      </c>
      <c r="AF331">
        <v>1</v>
      </c>
      <c r="AG331" t="s">
        <v>3574</v>
      </c>
      <c r="AH331" t="s">
        <v>3575</v>
      </c>
      <c r="AI331" s="14" t="s">
        <v>3576</v>
      </c>
      <c r="AJ331" s="14" t="s">
        <v>117</v>
      </c>
      <c r="AK331" s="1">
        <v>46099.6533564815</v>
      </c>
      <c r="AL331" t="s">
        <v>118</v>
      </c>
      <c r="AN331" t="s">
        <v>3577</v>
      </c>
      <c r="AO331" t="s">
        <v>3578</v>
      </c>
      <c r="AP331">
        <v>140621</v>
      </c>
      <c r="AQ331" t="s">
        <v>3579</v>
      </c>
      <c r="AR331" t="s">
        <v>122</v>
      </c>
      <c r="AS331" t="s">
        <v>123</v>
      </c>
      <c r="AT331" s="14" t="s">
        <v>3580</v>
      </c>
      <c r="AV331" t="s">
        <v>125</v>
      </c>
      <c r="AW331">
        <v>1417.8</v>
      </c>
    </row>
    <row r="332" spans="1:49">
      <c r="A332">
        <f t="shared" si="5"/>
        <v>331</v>
      </c>
      <c r="B332" s="1">
        <v>46138.9849652778</v>
      </c>
      <c r="C332" s="1">
        <v>46066.5484953704</v>
      </c>
      <c r="D332">
        <v>20260213</v>
      </c>
      <c r="E332">
        <v>1292</v>
      </c>
      <c r="F332">
        <v>193.8</v>
      </c>
      <c r="G332" s="14" t="s">
        <v>3565</v>
      </c>
      <c r="H332" s="14" t="s">
        <v>3581</v>
      </c>
      <c r="I332" t="s">
        <v>3567</v>
      </c>
      <c r="J332" t="s">
        <v>33</v>
      </c>
      <c r="K332" t="s">
        <v>3582</v>
      </c>
      <c r="M332" t="s">
        <v>103</v>
      </c>
      <c r="N332">
        <v>0</v>
      </c>
      <c r="O332" t="s">
        <v>104</v>
      </c>
      <c r="P332" t="s">
        <v>105</v>
      </c>
      <c r="Q332" s="14" t="s">
        <v>3583</v>
      </c>
      <c r="R332" t="s">
        <v>3570</v>
      </c>
      <c r="S332">
        <v>140621</v>
      </c>
      <c r="T332" s="14" t="s">
        <v>3584</v>
      </c>
      <c r="U332" t="s">
        <v>108</v>
      </c>
      <c r="V332" t="s">
        <v>109</v>
      </c>
      <c r="W332" t="s">
        <v>110</v>
      </c>
      <c r="X332">
        <v>148.64</v>
      </c>
      <c r="Y332">
        <v>1292</v>
      </c>
      <c r="Z332" s="14" t="s">
        <v>3585</v>
      </c>
      <c r="AA332">
        <v>20260213</v>
      </c>
      <c r="AD332" t="s">
        <v>144</v>
      </c>
      <c r="AE332" t="s">
        <v>3586</v>
      </c>
      <c r="AF332">
        <v>1</v>
      </c>
      <c r="AG332" t="s">
        <v>146</v>
      </c>
      <c r="AH332" t="s">
        <v>1553</v>
      </c>
      <c r="AI332" s="14" t="s">
        <v>1554</v>
      </c>
      <c r="AJ332" s="14" t="s">
        <v>117</v>
      </c>
      <c r="AK332" s="1">
        <v>46099.7017708333</v>
      </c>
      <c r="AL332" t="s">
        <v>118</v>
      </c>
      <c r="AN332" t="s">
        <v>3587</v>
      </c>
      <c r="AO332" t="s">
        <v>3588</v>
      </c>
      <c r="AP332">
        <v>140621</v>
      </c>
      <c r="AQ332" t="s">
        <v>3589</v>
      </c>
      <c r="AR332" t="s">
        <v>122</v>
      </c>
      <c r="AS332" t="s">
        <v>123</v>
      </c>
      <c r="AT332" s="14" t="s">
        <v>3590</v>
      </c>
      <c r="AV332" t="s">
        <v>125</v>
      </c>
      <c r="AW332">
        <v>800.7</v>
      </c>
    </row>
    <row r="333" spans="1:49">
      <c r="A333">
        <f t="shared" si="5"/>
        <v>332</v>
      </c>
      <c r="B333" s="1">
        <v>46136.7921875</v>
      </c>
      <c r="C333" s="1">
        <v>46093.5259490741</v>
      </c>
      <c r="D333">
        <v>20260312</v>
      </c>
      <c r="E333">
        <v>1500</v>
      </c>
      <c r="F333">
        <v>225</v>
      </c>
      <c r="G333" s="14" t="s">
        <v>3565</v>
      </c>
      <c r="H333" s="14" t="s">
        <v>3591</v>
      </c>
      <c r="I333" t="s">
        <v>3567</v>
      </c>
      <c r="J333" t="s">
        <v>33</v>
      </c>
      <c r="K333" t="s">
        <v>3592</v>
      </c>
      <c r="M333" t="s">
        <v>103</v>
      </c>
      <c r="N333">
        <v>0</v>
      </c>
      <c r="O333" t="s">
        <v>104</v>
      </c>
      <c r="P333" t="s">
        <v>105</v>
      </c>
      <c r="Q333" s="14" t="s">
        <v>3593</v>
      </c>
      <c r="R333" t="s">
        <v>3570</v>
      </c>
      <c r="S333">
        <v>140621</v>
      </c>
      <c r="T333" s="14" t="s">
        <v>3594</v>
      </c>
      <c r="U333" t="s">
        <v>108</v>
      </c>
      <c r="V333" t="s">
        <v>109</v>
      </c>
      <c r="W333" t="s">
        <v>110</v>
      </c>
      <c r="X333">
        <v>172.57</v>
      </c>
      <c r="Y333">
        <v>1500</v>
      </c>
      <c r="Z333" s="14" t="s">
        <v>3595</v>
      </c>
      <c r="AA333">
        <v>20260312</v>
      </c>
      <c r="AD333" t="s">
        <v>112</v>
      </c>
      <c r="AE333" t="s">
        <v>3596</v>
      </c>
      <c r="AF333">
        <v>1</v>
      </c>
      <c r="AG333" t="s">
        <v>114</v>
      </c>
      <c r="AH333" t="s">
        <v>3597</v>
      </c>
      <c r="AI333" s="14" t="s">
        <v>3598</v>
      </c>
      <c r="AJ333" s="14" t="s">
        <v>117</v>
      </c>
      <c r="AK333" s="1">
        <v>46101.746087963</v>
      </c>
      <c r="AL333" t="s">
        <v>118</v>
      </c>
      <c r="AN333" t="s">
        <v>3599</v>
      </c>
      <c r="AO333" t="s">
        <v>3600</v>
      </c>
      <c r="AP333">
        <v>140621</v>
      </c>
      <c r="AQ333" t="s">
        <v>3601</v>
      </c>
      <c r="AR333" t="s">
        <v>122</v>
      </c>
      <c r="AS333" t="s">
        <v>123</v>
      </c>
      <c r="AT333" s="14" t="s">
        <v>3602</v>
      </c>
      <c r="AV333" t="s">
        <v>125</v>
      </c>
      <c r="AW333">
        <v>2975</v>
      </c>
    </row>
    <row r="334" spans="1:49">
      <c r="A334">
        <f t="shared" si="5"/>
        <v>333</v>
      </c>
      <c r="B334" s="1">
        <v>46135.4476157407</v>
      </c>
      <c r="C334" s="1">
        <v>46095.6550347222</v>
      </c>
      <c r="D334">
        <v>20260314</v>
      </c>
      <c r="E334">
        <v>1411.76</v>
      </c>
      <c r="F334">
        <v>211.76</v>
      </c>
      <c r="G334" s="14" t="s">
        <v>3565</v>
      </c>
      <c r="H334" s="14" t="s">
        <v>3603</v>
      </c>
      <c r="I334" t="s">
        <v>3567</v>
      </c>
      <c r="J334" t="s">
        <v>33</v>
      </c>
      <c r="K334" t="s">
        <v>3604</v>
      </c>
      <c r="M334" t="s">
        <v>103</v>
      </c>
      <c r="N334">
        <v>0</v>
      </c>
      <c r="O334" t="s">
        <v>104</v>
      </c>
      <c r="P334" t="s">
        <v>105</v>
      </c>
      <c r="Q334" s="14" t="s">
        <v>3605</v>
      </c>
      <c r="R334" t="s">
        <v>3570</v>
      </c>
      <c r="S334">
        <v>140621</v>
      </c>
      <c r="T334" s="14" t="s">
        <v>3606</v>
      </c>
      <c r="U334" t="s">
        <v>108</v>
      </c>
      <c r="V334" t="s">
        <v>109</v>
      </c>
      <c r="W334" t="s">
        <v>110</v>
      </c>
      <c r="X334">
        <v>162.41</v>
      </c>
      <c r="Y334">
        <v>1411.76</v>
      </c>
      <c r="Z334" s="14" t="s">
        <v>3607</v>
      </c>
      <c r="AA334">
        <v>20260315</v>
      </c>
      <c r="AD334" t="s">
        <v>144</v>
      </c>
      <c r="AE334" t="s">
        <v>3608</v>
      </c>
      <c r="AF334">
        <v>1</v>
      </c>
      <c r="AG334" t="s">
        <v>146</v>
      </c>
      <c r="AH334" t="s">
        <v>147</v>
      </c>
      <c r="AI334" s="14" t="s">
        <v>148</v>
      </c>
      <c r="AJ334" s="14" t="s">
        <v>117</v>
      </c>
      <c r="AK334" s="1">
        <v>46102.3947916667</v>
      </c>
      <c r="AL334" t="s">
        <v>118</v>
      </c>
      <c r="AN334" t="s">
        <v>3609</v>
      </c>
      <c r="AO334" t="s">
        <v>3610</v>
      </c>
      <c r="AP334">
        <v>140621</v>
      </c>
      <c r="AQ334" t="s">
        <v>3611</v>
      </c>
      <c r="AR334" t="s">
        <v>122</v>
      </c>
      <c r="AS334" t="s">
        <v>123</v>
      </c>
      <c r="AT334" s="14" t="s">
        <v>3612</v>
      </c>
      <c r="AV334" t="s">
        <v>125</v>
      </c>
      <c r="AW334">
        <v>1317.5</v>
      </c>
    </row>
    <row r="335" spans="1:49">
      <c r="A335">
        <f t="shared" si="5"/>
        <v>334</v>
      </c>
      <c r="B335" s="1">
        <v>46134.4733449074</v>
      </c>
      <c r="C335" s="1">
        <v>46100.5497685185</v>
      </c>
      <c r="D335">
        <v>20260319</v>
      </c>
      <c r="E335">
        <v>1399</v>
      </c>
      <c r="F335">
        <v>209.85</v>
      </c>
      <c r="G335" s="14" t="s">
        <v>3565</v>
      </c>
      <c r="H335" s="14" t="s">
        <v>3613</v>
      </c>
      <c r="I335" t="s">
        <v>3567</v>
      </c>
      <c r="J335" t="s">
        <v>33</v>
      </c>
      <c r="K335" t="s">
        <v>3614</v>
      </c>
      <c r="M335" t="s">
        <v>103</v>
      </c>
      <c r="N335">
        <v>0</v>
      </c>
      <c r="O335" t="s">
        <v>104</v>
      </c>
      <c r="P335" t="s">
        <v>105</v>
      </c>
      <c r="Q335" s="14" t="s">
        <v>3615</v>
      </c>
      <c r="R335" t="s">
        <v>3570</v>
      </c>
      <c r="S335">
        <v>140621</v>
      </c>
      <c r="T335" s="14" t="s">
        <v>3616</v>
      </c>
      <c r="U335" t="s">
        <v>108</v>
      </c>
      <c r="V335" t="s">
        <v>109</v>
      </c>
      <c r="W335" t="s">
        <v>110</v>
      </c>
      <c r="X335">
        <v>160.95</v>
      </c>
      <c r="Y335">
        <v>1399</v>
      </c>
      <c r="Z335" s="14" t="s">
        <v>3617</v>
      </c>
      <c r="AA335">
        <v>20260319</v>
      </c>
      <c r="AD335" t="s">
        <v>144</v>
      </c>
      <c r="AE335" t="s">
        <v>3618</v>
      </c>
      <c r="AF335">
        <v>1</v>
      </c>
      <c r="AG335" t="s">
        <v>214</v>
      </c>
      <c r="AH335" t="s">
        <v>3619</v>
      </c>
      <c r="AI335" s="14" t="s">
        <v>3620</v>
      </c>
      <c r="AJ335" s="14" t="s">
        <v>117</v>
      </c>
      <c r="AK335" s="1">
        <v>46102.6645138889</v>
      </c>
      <c r="AL335" t="s">
        <v>118</v>
      </c>
      <c r="AN335" t="s">
        <v>3621</v>
      </c>
      <c r="AO335" t="s">
        <v>3622</v>
      </c>
      <c r="AP335">
        <v>140621</v>
      </c>
      <c r="AQ335" t="s">
        <v>3623</v>
      </c>
      <c r="AR335" t="s">
        <v>122</v>
      </c>
      <c r="AS335" t="s">
        <v>123</v>
      </c>
      <c r="AT335" s="14" t="s">
        <v>3624</v>
      </c>
      <c r="AV335" t="s">
        <v>125</v>
      </c>
      <c r="AW335">
        <v>2210</v>
      </c>
    </row>
    <row r="336" spans="1:49">
      <c r="A336">
        <f t="shared" si="5"/>
        <v>335</v>
      </c>
      <c r="B336" s="1">
        <v>46134.3971527778</v>
      </c>
      <c r="C336" s="1">
        <v>46078.5944560185</v>
      </c>
      <c r="D336">
        <v>20260225</v>
      </c>
      <c r="E336">
        <v>1529.41</v>
      </c>
      <c r="F336">
        <v>229.41</v>
      </c>
      <c r="G336" s="14" t="s">
        <v>3565</v>
      </c>
      <c r="H336" s="14" t="s">
        <v>3625</v>
      </c>
      <c r="I336" t="s">
        <v>3567</v>
      </c>
      <c r="J336" t="s">
        <v>33</v>
      </c>
      <c r="K336" t="s">
        <v>3626</v>
      </c>
      <c r="M336" t="s">
        <v>103</v>
      </c>
      <c r="N336">
        <v>0</v>
      </c>
      <c r="O336" t="s">
        <v>104</v>
      </c>
      <c r="P336" t="s">
        <v>105</v>
      </c>
      <c r="Q336" s="14" t="s">
        <v>3627</v>
      </c>
      <c r="R336" t="s">
        <v>3570</v>
      </c>
      <c r="S336">
        <v>140621</v>
      </c>
      <c r="T336" s="14" t="s">
        <v>3628</v>
      </c>
      <c r="U336" t="s">
        <v>108</v>
      </c>
      <c r="V336" t="s">
        <v>109</v>
      </c>
      <c r="W336" t="s">
        <v>110</v>
      </c>
      <c r="X336">
        <v>175.95</v>
      </c>
      <c r="Y336">
        <v>1529.41</v>
      </c>
      <c r="Z336" s="14" t="s">
        <v>3629</v>
      </c>
      <c r="AA336">
        <v>20260227</v>
      </c>
      <c r="AD336" t="s">
        <v>144</v>
      </c>
      <c r="AE336" s="14" t="s">
        <v>3630</v>
      </c>
      <c r="AF336">
        <v>1</v>
      </c>
      <c r="AG336" t="s">
        <v>3574</v>
      </c>
      <c r="AH336" t="s">
        <v>3631</v>
      </c>
      <c r="AI336" s="14" t="s">
        <v>3632</v>
      </c>
      <c r="AJ336" s="14" t="s">
        <v>117</v>
      </c>
      <c r="AK336" s="1">
        <v>46102.691412037</v>
      </c>
      <c r="AL336" t="s">
        <v>118</v>
      </c>
      <c r="AN336" t="s">
        <v>3633</v>
      </c>
      <c r="AO336" t="s">
        <v>3634</v>
      </c>
      <c r="AP336">
        <v>140621</v>
      </c>
      <c r="AQ336" t="s">
        <v>3635</v>
      </c>
      <c r="AR336" t="s">
        <v>122</v>
      </c>
      <c r="AS336" t="s">
        <v>123</v>
      </c>
      <c r="AT336" s="14" t="s">
        <v>3636</v>
      </c>
      <c r="AV336" t="s">
        <v>125</v>
      </c>
      <c r="AW336">
        <v>2805</v>
      </c>
    </row>
    <row r="337" spans="1:49">
      <c r="A337">
        <f t="shared" si="5"/>
        <v>336</v>
      </c>
      <c r="B337" s="1">
        <v>46136.4322916667</v>
      </c>
      <c r="C337" s="1">
        <v>46052.4752662037</v>
      </c>
      <c r="D337">
        <v>20260130</v>
      </c>
      <c r="E337">
        <v>2650</v>
      </c>
      <c r="F337">
        <v>397.5</v>
      </c>
      <c r="G337" s="14" t="s">
        <v>3565</v>
      </c>
      <c r="H337" s="14" t="s">
        <v>3637</v>
      </c>
      <c r="I337" t="s">
        <v>3567</v>
      </c>
      <c r="J337" t="s">
        <v>33</v>
      </c>
      <c r="K337" t="s">
        <v>3638</v>
      </c>
      <c r="M337" t="s">
        <v>103</v>
      </c>
      <c r="N337">
        <v>0</v>
      </c>
      <c r="O337" t="s">
        <v>104</v>
      </c>
      <c r="P337" t="s">
        <v>105</v>
      </c>
      <c r="Q337" s="14" t="s">
        <v>3639</v>
      </c>
      <c r="R337" t="s">
        <v>3570</v>
      </c>
      <c r="S337">
        <v>140621</v>
      </c>
      <c r="T337" s="14" t="s">
        <v>3640</v>
      </c>
      <c r="U337" t="s">
        <v>108</v>
      </c>
      <c r="V337" t="s">
        <v>109</v>
      </c>
      <c r="W337" t="s">
        <v>110</v>
      </c>
      <c r="X337">
        <v>304.87</v>
      </c>
      <c r="Y337">
        <v>2650</v>
      </c>
      <c r="Z337" s="14" t="s">
        <v>3641</v>
      </c>
      <c r="AA337">
        <v>20260204</v>
      </c>
      <c r="AD337" t="s">
        <v>144</v>
      </c>
      <c r="AE337" t="s">
        <v>3642</v>
      </c>
      <c r="AF337">
        <v>1</v>
      </c>
      <c r="AG337" t="s">
        <v>114</v>
      </c>
      <c r="AH337" t="s">
        <v>3643</v>
      </c>
      <c r="AI337" s="14" t="s">
        <v>3644</v>
      </c>
      <c r="AJ337" s="14" t="s">
        <v>117</v>
      </c>
      <c r="AK337" s="1">
        <v>46098.6829050926</v>
      </c>
      <c r="AL337" t="s">
        <v>118</v>
      </c>
      <c r="AN337" t="s">
        <v>3645</v>
      </c>
      <c r="AO337" t="s">
        <v>3646</v>
      </c>
      <c r="AP337">
        <v>140621</v>
      </c>
      <c r="AQ337" t="s">
        <v>3647</v>
      </c>
      <c r="AR337" t="s">
        <v>122</v>
      </c>
      <c r="AS337" t="s">
        <v>123</v>
      </c>
      <c r="AT337" s="14" t="s">
        <v>3648</v>
      </c>
      <c r="AV337" t="s">
        <v>125</v>
      </c>
      <c r="AW337">
        <v>1360</v>
      </c>
    </row>
    <row r="338" spans="1:49">
      <c r="A338">
        <f t="shared" si="5"/>
        <v>337</v>
      </c>
      <c r="B338" s="1">
        <v>46135.9210185185</v>
      </c>
      <c r="C338" s="1">
        <v>46052.5090972222</v>
      </c>
      <c r="D338">
        <v>20260130</v>
      </c>
      <c r="E338">
        <v>1411.76</v>
      </c>
      <c r="F338">
        <v>211.76</v>
      </c>
      <c r="G338" s="14" t="s">
        <v>3565</v>
      </c>
      <c r="H338" s="14" t="s">
        <v>3649</v>
      </c>
      <c r="I338" t="s">
        <v>3567</v>
      </c>
      <c r="J338" t="s">
        <v>33</v>
      </c>
      <c r="K338" t="s">
        <v>3650</v>
      </c>
      <c r="M338" t="s">
        <v>103</v>
      </c>
      <c r="N338">
        <v>0</v>
      </c>
      <c r="O338" t="s">
        <v>104</v>
      </c>
      <c r="P338" t="s">
        <v>105</v>
      </c>
      <c r="Q338" s="14" t="s">
        <v>3651</v>
      </c>
      <c r="R338" t="s">
        <v>3570</v>
      </c>
      <c r="S338">
        <v>140621</v>
      </c>
      <c r="T338" s="14" t="s">
        <v>3652</v>
      </c>
      <c r="U338" t="s">
        <v>108</v>
      </c>
      <c r="V338" t="s">
        <v>109</v>
      </c>
      <c r="W338" t="s">
        <v>110</v>
      </c>
      <c r="X338">
        <v>162.41</v>
      </c>
      <c r="Y338">
        <v>1411.76</v>
      </c>
      <c r="Z338" s="14" t="s">
        <v>3653</v>
      </c>
      <c r="AA338">
        <v>20260204</v>
      </c>
      <c r="AD338" t="s">
        <v>144</v>
      </c>
      <c r="AE338" t="s">
        <v>3654</v>
      </c>
      <c r="AF338">
        <v>1</v>
      </c>
      <c r="AG338" t="s">
        <v>146</v>
      </c>
      <c r="AH338" t="s">
        <v>226</v>
      </c>
      <c r="AI338" s="14" t="s">
        <v>227</v>
      </c>
      <c r="AJ338" s="14" t="s">
        <v>117</v>
      </c>
      <c r="AK338" s="1">
        <v>46098.7265740741</v>
      </c>
      <c r="AL338" t="s">
        <v>118</v>
      </c>
      <c r="AN338" t="s">
        <v>3655</v>
      </c>
      <c r="AO338" t="s">
        <v>3656</v>
      </c>
      <c r="AP338">
        <v>140621</v>
      </c>
      <c r="AQ338" t="s">
        <v>3657</v>
      </c>
      <c r="AR338" t="s">
        <v>122</v>
      </c>
      <c r="AS338" t="s">
        <v>123</v>
      </c>
      <c r="AT338" s="14" t="s">
        <v>3658</v>
      </c>
      <c r="AV338" t="s">
        <v>319</v>
      </c>
      <c r="AW338">
        <v>892.5</v>
      </c>
    </row>
    <row r="339" spans="1:49">
      <c r="A339">
        <f t="shared" si="5"/>
        <v>338</v>
      </c>
      <c r="B339" s="1">
        <v>46136.7484375</v>
      </c>
      <c r="C339" s="1">
        <v>46066.6441087963</v>
      </c>
      <c r="D339">
        <v>20260213</v>
      </c>
      <c r="E339">
        <v>1260</v>
      </c>
      <c r="F339">
        <v>189</v>
      </c>
      <c r="G339" s="14" t="s">
        <v>3565</v>
      </c>
      <c r="H339" s="14" t="s">
        <v>3659</v>
      </c>
      <c r="I339" t="s">
        <v>3567</v>
      </c>
      <c r="J339" t="s">
        <v>33</v>
      </c>
      <c r="K339" t="s">
        <v>3660</v>
      </c>
      <c r="M339" t="s">
        <v>103</v>
      </c>
      <c r="N339">
        <v>0</v>
      </c>
      <c r="O339" t="s">
        <v>104</v>
      </c>
      <c r="P339" t="s">
        <v>105</v>
      </c>
      <c r="Q339" s="14" t="s">
        <v>3661</v>
      </c>
      <c r="R339" t="s">
        <v>3570</v>
      </c>
      <c r="S339">
        <v>140621</v>
      </c>
      <c r="T339" s="14" t="s">
        <v>3662</v>
      </c>
      <c r="U339" t="s">
        <v>108</v>
      </c>
      <c r="V339" t="s">
        <v>109</v>
      </c>
      <c r="W339" t="s">
        <v>110</v>
      </c>
      <c r="X339">
        <v>144.96</v>
      </c>
      <c r="Y339">
        <v>1260</v>
      </c>
      <c r="Z339" s="14" t="s">
        <v>3663</v>
      </c>
      <c r="AA339">
        <v>20260213</v>
      </c>
      <c r="AD339" t="s">
        <v>144</v>
      </c>
      <c r="AE339" t="s">
        <v>3664</v>
      </c>
      <c r="AF339">
        <v>1</v>
      </c>
      <c r="AG339" t="s">
        <v>3574</v>
      </c>
      <c r="AH339" t="s">
        <v>3665</v>
      </c>
      <c r="AI339" s="14" t="s">
        <v>3666</v>
      </c>
      <c r="AJ339" s="14" t="s">
        <v>117</v>
      </c>
      <c r="AK339" s="1">
        <v>46099.7228009259</v>
      </c>
      <c r="AL339" t="s">
        <v>118</v>
      </c>
      <c r="AN339" t="s">
        <v>3667</v>
      </c>
      <c r="AO339" t="s">
        <v>3668</v>
      </c>
      <c r="AP339">
        <v>140621</v>
      </c>
      <c r="AQ339" t="s">
        <v>3669</v>
      </c>
      <c r="AR339" t="s">
        <v>122</v>
      </c>
      <c r="AS339" t="s">
        <v>123</v>
      </c>
      <c r="AT339" s="14" t="s">
        <v>3670</v>
      </c>
      <c r="AV339" t="s">
        <v>319</v>
      </c>
      <c r="AW339">
        <v>2125</v>
      </c>
    </row>
    <row r="340" spans="1:49">
      <c r="A340">
        <f t="shared" si="5"/>
        <v>339</v>
      </c>
      <c r="B340" s="1">
        <v>46139.0796064815</v>
      </c>
      <c r="C340" s="1">
        <v>46093.5233912037</v>
      </c>
      <c r="D340">
        <v>20260312</v>
      </c>
      <c r="E340">
        <v>2500</v>
      </c>
      <c r="F340">
        <v>375</v>
      </c>
      <c r="G340" s="14" t="s">
        <v>3565</v>
      </c>
      <c r="H340" s="14" t="s">
        <v>3671</v>
      </c>
      <c r="I340" t="s">
        <v>3567</v>
      </c>
      <c r="J340" t="s">
        <v>33</v>
      </c>
      <c r="K340" t="s">
        <v>3672</v>
      </c>
      <c r="M340" t="s">
        <v>103</v>
      </c>
      <c r="N340">
        <v>0</v>
      </c>
      <c r="O340" t="s">
        <v>104</v>
      </c>
      <c r="P340" t="s">
        <v>105</v>
      </c>
      <c r="Q340" s="14" t="s">
        <v>3673</v>
      </c>
      <c r="R340" t="s">
        <v>3570</v>
      </c>
      <c r="S340">
        <v>140621</v>
      </c>
      <c r="T340" s="14" t="s">
        <v>3674</v>
      </c>
      <c r="U340" t="s">
        <v>108</v>
      </c>
      <c r="V340" t="s">
        <v>109</v>
      </c>
      <c r="W340" t="s">
        <v>110</v>
      </c>
      <c r="X340">
        <v>287.61</v>
      </c>
      <c r="Y340">
        <v>2500</v>
      </c>
      <c r="Z340" s="14" t="s">
        <v>3675</v>
      </c>
      <c r="AA340">
        <v>20260312</v>
      </c>
      <c r="AD340" t="s">
        <v>200</v>
      </c>
      <c r="AE340" t="s">
        <v>3676</v>
      </c>
      <c r="AF340">
        <v>1</v>
      </c>
      <c r="AG340" t="s">
        <v>114</v>
      </c>
      <c r="AH340" t="s">
        <v>3677</v>
      </c>
      <c r="AI340" s="14" t="s">
        <v>3678</v>
      </c>
      <c r="AJ340" s="14" t="s">
        <v>117</v>
      </c>
      <c r="AK340" s="1">
        <v>46101.7303240741</v>
      </c>
      <c r="AL340" t="s">
        <v>118</v>
      </c>
      <c r="AN340" t="s">
        <v>3599</v>
      </c>
      <c r="AO340" t="s">
        <v>3600</v>
      </c>
      <c r="AP340">
        <v>140621</v>
      </c>
      <c r="AQ340" t="s">
        <v>3679</v>
      </c>
      <c r="AR340" t="s">
        <v>122</v>
      </c>
      <c r="AS340" t="s">
        <v>123</v>
      </c>
      <c r="AT340" s="14" t="s">
        <v>3680</v>
      </c>
      <c r="AV340" t="s">
        <v>319</v>
      </c>
      <c r="AW340">
        <v>1753.55</v>
      </c>
    </row>
    <row r="341" spans="1:49">
      <c r="A341">
        <f t="shared" si="5"/>
        <v>340</v>
      </c>
      <c r="B341" s="1">
        <v>46136.789837963</v>
      </c>
      <c r="C341" s="1">
        <v>46073.431875</v>
      </c>
      <c r="D341">
        <v>20260220</v>
      </c>
      <c r="E341">
        <v>942</v>
      </c>
      <c r="F341">
        <v>141.3</v>
      </c>
      <c r="G341" s="14" t="s">
        <v>3565</v>
      </c>
      <c r="H341" s="14" t="s">
        <v>3681</v>
      </c>
      <c r="I341" t="s">
        <v>3567</v>
      </c>
      <c r="J341" t="s">
        <v>33</v>
      </c>
      <c r="K341" t="s">
        <v>3682</v>
      </c>
      <c r="M341" t="s">
        <v>103</v>
      </c>
      <c r="N341">
        <v>0</v>
      </c>
      <c r="O341" t="s">
        <v>104</v>
      </c>
      <c r="P341" t="s">
        <v>105</v>
      </c>
      <c r="Q341" s="14" t="s">
        <v>3683</v>
      </c>
      <c r="R341" t="s">
        <v>3570</v>
      </c>
      <c r="S341">
        <v>140621</v>
      </c>
      <c r="T341" s="14" t="s">
        <v>3684</v>
      </c>
      <c r="U341" t="s">
        <v>108</v>
      </c>
      <c r="V341" t="s">
        <v>109</v>
      </c>
      <c r="W341" t="s">
        <v>110</v>
      </c>
      <c r="X341">
        <v>108.37</v>
      </c>
      <c r="Y341">
        <v>942</v>
      </c>
      <c r="Z341" s="14" t="s">
        <v>3685</v>
      </c>
      <c r="AA341">
        <v>20260223</v>
      </c>
      <c r="AD341" t="s">
        <v>144</v>
      </c>
      <c r="AE341" t="s">
        <v>3686</v>
      </c>
      <c r="AF341">
        <v>1</v>
      </c>
      <c r="AG341" t="s">
        <v>146</v>
      </c>
      <c r="AH341" t="s">
        <v>1530</v>
      </c>
      <c r="AI341" s="14" t="s">
        <v>1531</v>
      </c>
      <c r="AJ341" s="14" t="s">
        <v>117</v>
      </c>
      <c r="AK341" s="1">
        <v>46101.7580787037</v>
      </c>
      <c r="AL341" t="s">
        <v>118</v>
      </c>
      <c r="AN341" t="s">
        <v>3687</v>
      </c>
      <c r="AO341" t="s">
        <v>3688</v>
      </c>
      <c r="AP341">
        <v>140621</v>
      </c>
      <c r="AQ341" t="s">
        <v>3689</v>
      </c>
      <c r="AR341" t="s">
        <v>122</v>
      </c>
      <c r="AS341" t="s">
        <v>123</v>
      </c>
      <c r="AT341" s="14" t="s">
        <v>3690</v>
      </c>
      <c r="AV341" t="s">
        <v>319</v>
      </c>
      <c r="AW341">
        <v>1189.15</v>
      </c>
    </row>
    <row r="342" spans="1:49">
      <c r="A342">
        <f t="shared" si="5"/>
        <v>341</v>
      </c>
      <c r="B342" s="1">
        <v>46135.4552546296</v>
      </c>
      <c r="C342" s="1">
        <v>46074.7646064815</v>
      </c>
      <c r="D342">
        <v>20260221</v>
      </c>
      <c r="E342">
        <v>1647</v>
      </c>
      <c r="F342">
        <v>247.05</v>
      </c>
      <c r="G342" s="14" t="s">
        <v>3565</v>
      </c>
      <c r="H342" s="14" t="s">
        <v>3691</v>
      </c>
      <c r="I342" t="s">
        <v>3567</v>
      </c>
      <c r="J342" t="s">
        <v>33</v>
      </c>
      <c r="K342" t="s">
        <v>3692</v>
      </c>
      <c r="M342" t="s">
        <v>103</v>
      </c>
      <c r="N342">
        <v>0</v>
      </c>
      <c r="O342" t="s">
        <v>104</v>
      </c>
      <c r="P342" t="s">
        <v>105</v>
      </c>
      <c r="Q342" s="14" t="s">
        <v>3693</v>
      </c>
      <c r="R342" t="s">
        <v>3570</v>
      </c>
      <c r="S342">
        <v>140621</v>
      </c>
      <c r="T342" s="14" t="s">
        <v>3694</v>
      </c>
      <c r="U342" t="s">
        <v>108</v>
      </c>
      <c r="V342" t="s">
        <v>109</v>
      </c>
      <c r="W342" t="s">
        <v>110</v>
      </c>
      <c r="X342">
        <v>189.48</v>
      </c>
      <c r="Y342">
        <v>1647</v>
      </c>
      <c r="Z342" s="14" t="s">
        <v>3695</v>
      </c>
      <c r="AA342">
        <v>20260223</v>
      </c>
      <c r="AD342" t="s">
        <v>200</v>
      </c>
      <c r="AE342" t="s">
        <v>3696</v>
      </c>
      <c r="AF342">
        <v>1</v>
      </c>
      <c r="AG342" t="s">
        <v>114</v>
      </c>
      <c r="AH342" t="s">
        <v>3697</v>
      </c>
      <c r="AI342" s="14" t="s">
        <v>3698</v>
      </c>
      <c r="AJ342" s="14" t="s">
        <v>117</v>
      </c>
      <c r="AK342" s="1">
        <v>46102.3863194444</v>
      </c>
      <c r="AL342" t="s">
        <v>118</v>
      </c>
      <c r="AN342" t="s">
        <v>3699</v>
      </c>
      <c r="AO342" t="s">
        <v>3700</v>
      </c>
      <c r="AP342">
        <v>140621</v>
      </c>
      <c r="AQ342" t="s">
        <v>3701</v>
      </c>
      <c r="AR342" t="s">
        <v>122</v>
      </c>
      <c r="AS342" t="s">
        <v>123</v>
      </c>
      <c r="AT342" s="14" t="s">
        <v>3702</v>
      </c>
      <c r="AV342" t="s">
        <v>319</v>
      </c>
      <c r="AW342">
        <v>2890</v>
      </c>
    </row>
    <row r="343" spans="1:49">
      <c r="A343">
        <f t="shared" si="5"/>
        <v>342</v>
      </c>
      <c r="B343" s="1">
        <v>46134.3683217593</v>
      </c>
      <c r="C343" s="1">
        <v>46096.6234259259</v>
      </c>
      <c r="D343">
        <v>20260315</v>
      </c>
      <c r="E343">
        <v>1058.82</v>
      </c>
      <c r="F343">
        <v>158.82</v>
      </c>
      <c r="G343" s="14" t="s">
        <v>3565</v>
      </c>
      <c r="H343" s="14" t="s">
        <v>3703</v>
      </c>
      <c r="I343" t="s">
        <v>3567</v>
      </c>
      <c r="J343" t="s">
        <v>33</v>
      </c>
      <c r="K343" t="s">
        <v>3704</v>
      </c>
      <c r="M343" t="s">
        <v>103</v>
      </c>
      <c r="N343">
        <v>0</v>
      </c>
      <c r="O343" t="s">
        <v>104</v>
      </c>
      <c r="P343" t="s">
        <v>105</v>
      </c>
      <c r="Q343" s="14" t="s">
        <v>3705</v>
      </c>
      <c r="R343" t="s">
        <v>3570</v>
      </c>
      <c r="S343">
        <v>140621</v>
      </c>
      <c r="T343" s="14" t="s">
        <v>3706</v>
      </c>
      <c r="U343" t="s">
        <v>108</v>
      </c>
      <c r="V343" t="s">
        <v>109</v>
      </c>
      <c r="W343" t="s">
        <v>110</v>
      </c>
      <c r="X343">
        <v>121.81</v>
      </c>
      <c r="Y343">
        <v>1058.82</v>
      </c>
      <c r="Z343" s="14" t="s">
        <v>3707</v>
      </c>
      <c r="AA343">
        <v>20260316</v>
      </c>
      <c r="AD343" t="s">
        <v>144</v>
      </c>
      <c r="AE343" t="s">
        <v>3708</v>
      </c>
      <c r="AF343">
        <v>1</v>
      </c>
      <c r="AG343" t="s">
        <v>146</v>
      </c>
      <c r="AH343" t="s">
        <v>3548</v>
      </c>
      <c r="AI343" s="14" t="s">
        <v>3549</v>
      </c>
      <c r="AJ343" s="14" t="s">
        <v>117</v>
      </c>
      <c r="AK343" s="1">
        <v>46102.4094907407</v>
      </c>
      <c r="AL343" t="s">
        <v>118</v>
      </c>
      <c r="AN343" t="s">
        <v>3709</v>
      </c>
      <c r="AO343" t="s">
        <v>3710</v>
      </c>
      <c r="AP343">
        <v>140621</v>
      </c>
      <c r="AQ343" t="s">
        <v>3711</v>
      </c>
      <c r="AR343" t="s">
        <v>122</v>
      </c>
      <c r="AS343" t="s">
        <v>123</v>
      </c>
      <c r="AT343" s="14" t="s">
        <v>3712</v>
      </c>
      <c r="AV343" t="s">
        <v>319</v>
      </c>
      <c r="AW343">
        <v>901</v>
      </c>
    </row>
    <row r="344" spans="1:49">
      <c r="A344">
        <f t="shared" si="5"/>
        <v>343</v>
      </c>
      <c r="B344" s="1">
        <v>46135.7430439815</v>
      </c>
      <c r="C344" s="1">
        <v>46052.5343634259</v>
      </c>
      <c r="D344">
        <v>20260130</v>
      </c>
      <c r="E344">
        <v>1900</v>
      </c>
      <c r="F344">
        <v>285</v>
      </c>
      <c r="G344" s="14" t="s">
        <v>3565</v>
      </c>
      <c r="H344" s="14" t="s">
        <v>3713</v>
      </c>
      <c r="I344" t="s">
        <v>3567</v>
      </c>
      <c r="J344" t="s">
        <v>33</v>
      </c>
      <c r="K344" t="s">
        <v>3714</v>
      </c>
      <c r="M344" t="s">
        <v>103</v>
      </c>
      <c r="N344">
        <v>0</v>
      </c>
      <c r="O344" t="s">
        <v>104</v>
      </c>
      <c r="P344" t="s">
        <v>105</v>
      </c>
      <c r="Q344" s="14" t="s">
        <v>3715</v>
      </c>
      <c r="R344" t="s">
        <v>3570</v>
      </c>
      <c r="S344">
        <v>140621</v>
      </c>
      <c r="T344" s="14" t="s">
        <v>3716</v>
      </c>
      <c r="U344" t="s">
        <v>108</v>
      </c>
      <c r="V344" t="s">
        <v>109</v>
      </c>
      <c r="W344" t="s">
        <v>110</v>
      </c>
      <c r="X344">
        <v>218.58</v>
      </c>
      <c r="Y344">
        <v>1900</v>
      </c>
      <c r="Z344" s="14" t="s">
        <v>3717</v>
      </c>
      <c r="AA344">
        <v>20260204</v>
      </c>
      <c r="AD344" t="s">
        <v>870</v>
      </c>
      <c r="AE344" t="s">
        <v>3718</v>
      </c>
      <c r="AF344">
        <v>1</v>
      </c>
      <c r="AG344" t="s">
        <v>1177</v>
      </c>
      <c r="AH344" t="s">
        <v>1178</v>
      </c>
      <c r="AI344" s="14" t="s">
        <v>1179</v>
      </c>
      <c r="AJ344" s="14" t="s">
        <v>117</v>
      </c>
      <c r="AK344" s="1">
        <v>46098.7659490741</v>
      </c>
      <c r="AL344" t="s">
        <v>118</v>
      </c>
      <c r="AN344" t="s">
        <v>3719</v>
      </c>
      <c r="AO344" t="s">
        <v>3720</v>
      </c>
      <c r="AP344">
        <v>140621</v>
      </c>
      <c r="AQ344" t="s">
        <v>3721</v>
      </c>
      <c r="AR344" t="s">
        <v>122</v>
      </c>
      <c r="AS344" t="s">
        <v>123</v>
      </c>
      <c r="AT344" s="14" t="s">
        <v>3722</v>
      </c>
      <c r="AV344" t="s">
        <v>319</v>
      </c>
      <c r="AW344">
        <v>2379.15</v>
      </c>
    </row>
    <row r="345" spans="1:49">
      <c r="A345">
        <f t="shared" si="5"/>
        <v>344</v>
      </c>
      <c r="B345" s="1">
        <v>46136.7291782407</v>
      </c>
      <c r="C345" s="1">
        <v>46066.652337963</v>
      </c>
      <c r="D345">
        <v>20260213</v>
      </c>
      <c r="E345">
        <v>1400</v>
      </c>
      <c r="F345">
        <v>210</v>
      </c>
      <c r="G345" s="14" t="s">
        <v>3565</v>
      </c>
      <c r="H345" s="14" t="s">
        <v>3723</v>
      </c>
      <c r="I345" t="s">
        <v>3567</v>
      </c>
      <c r="J345" t="s">
        <v>33</v>
      </c>
      <c r="K345" t="s">
        <v>3724</v>
      </c>
      <c r="M345" t="s">
        <v>103</v>
      </c>
      <c r="N345">
        <v>0</v>
      </c>
      <c r="O345" t="s">
        <v>104</v>
      </c>
      <c r="P345" t="s">
        <v>105</v>
      </c>
      <c r="Q345" s="14" t="s">
        <v>3725</v>
      </c>
      <c r="R345" t="s">
        <v>3570</v>
      </c>
      <c r="S345">
        <v>140621</v>
      </c>
      <c r="T345" s="14" t="s">
        <v>3726</v>
      </c>
      <c r="U345" t="s">
        <v>108</v>
      </c>
      <c r="V345" t="s">
        <v>109</v>
      </c>
      <c r="W345" t="s">
        <v>110</v>
      </c>
      <c r="X345">
        <v>161.06</v>
      </c>
      <c r="Y345">
        <v>1400</v>
      </c>
      <c r="Z345" s="14" t="s">
        <v>3727</v>
      </c>
      <c r="AA345">
        <v>20260213</v>
      </c>
      <c r="AD345" t="s">
        <v>144</v>
      </c>
      <c r="AE345" s="14" t="s">
        <v>3728</v>
      </c>
      <c r="AF345">
        <v>1</v>
      </c>
      <c r="AG345" t="s">
        <v>3574</v>
      </c>
      <c r="AH345" t="s">
        <v>3631</v>
      </c>
      <c r="AI345" s="14" t="s">
        <v>3632</v>
      </c>
      <c r="AJ345" s="14" t="s">
        <v>117</v>
      </c>
      <c r="AK345" s="1">
        <v>46099.7382638889</v>
      </c>
      <c r="AL345" t="s">
        <v>118</v>
      </c>
      <c r="AN345" t="s">
        <v>3729</v>
      </c>
      <c r="AO345" t="s">
        <v>3730</v>
      </c>
      <c r="AP345">
        <v>140621</v>
      </c>
      <c r="AQ345" t="s">
        <v>3731</v>
      </c>
      <c r="AR345" t="s">
        <v>122</v>
      </c>
      <c r="AS345" t="s">
        <v>123</v>
      </c>
      <c r="AT345" s="14" t="s">
        <v>3732</v>
      </c>
      <c r="AV345" t="s">
        <v>319</v>
      </c>
      <c r="AW345">
        <v>2599.3</v>
      </c>
    </row>
    <row r="346" spans="1:49">
      <c r="A346">
        <f t="shared" si="5"/>
        <v>345</v>
      </c>
      <c r="B346" s="1">
        <v>46135.4513888889</v>
      </c>
      <c r="C346" s="1">
        <v>46095.5984259259</v>
      </c>
      <c r="D346">
        <v>20260314</v>
      </c>
      <c r="E346">
        <v>1529.41</v>
      </c>
      <c r="F346">
        <v>229.41</v>
      </c>
      <c r="G346" s="14" t="s">
        <v>3565</v>
      </c>
      <c r="H346" s="14" t="s">
        <v>3733</v>
      </c>
      <c r="I346" t="s">
        <v>3567</v>
      </c>
      <c r="J346" t="s">
        <v>33</v>
      </c>
      <c r="K346" t="s">
        <v>3734</v>
      </c>
      <c r="M346" t="s">
        <v>103</v>
      </c>
      <c r="N346">
        <v>0</v>
      </c>
      <c r="O346" t="s">
        <v>104</v>
      </c>
      <c r="P346" t="s">
        <v>105</v>
      </c>
      <c r="Q346" s="14" t="s">
        <v>3735</v>
      </c>
      <c r="R346" t="s">
        <v>3570</v>
      </c>
      <c r="S346">
        <v>140621</v>
      </c>
      <c r="T346" s="14" t="s">
        <v>3736</v>
      </c>
      <c r="U346" t="s">
        <v>108</v>
      </c>
      <c r="V346" t="s">
        <v>109</v>
      </c>
      <c r="W346" t="s">
        <v>110</v>
      </c>
      <c r="X346">
        <v>175.95</v>
      </c>
      <c r="Y346">
        <v>1529.41</v>
      </c>
      <c r="Z346" s="14" t="s">
        <v>3737</v>
      </c>
      <c r="AA346">
        <v>20260315</v>
      </c>
      <c r="AD346" t="s">
        <v>144</v>
      </c>
      <c r="AE346" t="s">
        <v>3738</v>
      </c>
      <c r="AF346">
        <v>1</v>
      </c>
      <c r="AG346" t="s">
        <v>146</v>
      </c>
      <c r="AH346" t="s">
        <v>147</v>
      </c>
      <c r="AI346" s="14" t="s">
        <v>148</v>
      </c>
      <c r="AJ346" s="14" t="s">
        <v>117</v>
      </c>
      <c r="AK346" s="1">
        <v>46102.3885416667</v>
      </c>
      <c r="AL346" t="s">
        <v>118</v>
      </c>
      <c r="AN346" t="s">
        <v>3739</v>
      </c>
      <c r="AO346" t="s">
        <v>3740</v>
      </c>
      <c r="AP346">
        <v>140621</v>
      </c>
      <c r="AQ346" t="s">
        <v>3741</v>
      </c>
      <c r="AR346" t="s">
        <v>122</v>
      </c>
      <c r="AS346" t="s">
        <v>123</v>
      </c>
      <c r="AT346" s="14" t="s">
        <v>3742</v>
      </c>
      <c r="AV346" t="s">
        <v>319</v>
      </c>
      <c r="AW346">
        <v>4675</v>
      </c>
    </row>
    <row r="347" spans="1:49">
      <c r="A347">
        <f t="shared" si="5"/>
        <v>346</v>
      </c>
      <c r="B347" s="1">
        <v>46134.3704282407</v>
      </c>
      <c r="C347" s="1">
        <v>46075.4517361111</v>
      </c>
      <c r="D347">
        <v>20260222</v>
      </c>
      <c r="E347">
        <v>1500</v>
      </c>
      <c r="F347">
        <v>225</v>
      </c>
      <c r="G347" s="14" t="s">
        <v>3565</v>
      </c>
      <c r="H347" s="14" t="s">
        <v>3743</v>
      </c>
      <c r="I347" t="s">
        <v>3567</v>
      </c>
      <c r="J347" t="s">
        <v>33</v>
      </c>
      <c r="K347" t="s">
        <v>3744</v>
      </c>
      <c r="M347" t="s">
        <v>103</v>
      </c>
      <c r="N347">
        <v>0</v>
      </c>
      <c r="O347" t="s">
        <v>104</v>
      </c>
      <c r="P347" t="s">
        <v>105</v>
      </c>
      <c r="Q347" s="14" t="s">
        <v>3745</v>
      </c>
      <c r="R347" t="s">
        <v>3570</v>
      </c>
      <c r="S347">
        <v>140621</v>
      </c>
      <c r="T347" s="14" t="s">
        <v>3746</v>
      </c>
      <c r="U347" t="s">
        <v>108</v>
      </c>
      <c r="V347" t="s">
        <v>109</v>
      </c>
      <c r="W347" t="s">
        <v>110</v>
      </c>
      <c r="X347">
        <v>172.57</v>
      </c>
      <c r="Y347">
        <v>1500</v>
      </c>
      <c r="Z347" s="14" t="s">
        <v>3747</v>
      </c>
      <c r="AA347">
        <v>20260223</v>
      </c>
      <c r="AD347" t="s">
        <v>144</v>
      </c>
      <c r="AE347" t="s">
        <v>3748</v>
      </c>
      <c r="AF347">
        <v>1</v>
      </c>
      <c r="AG347" t="s">
        <v>146</v>
      </c>
      <c r="AH347" t="s">
        <v>147</v>
      </c>
      <c r="AI347" s="14" t="s">
        <v>148</v>
      </c>
      <c r="AJ347" s="14" t="s">
        <v>117</v>
      </c>
      <c r="AK347" s="1">
        <v>46102.4019907407</v>
      </c>
      <c r="AL347" t="s">
        <v>118</v>
      </c>
      <c r="AN347" t="s">
        <v>3749</v>
      </c>
      <c r="AO347" t="s">
        <v>3750</v>
      </c>
      <c r="AP347">
        <v>140621</v>
      </c>
      <c r="AQ347" t="s">
        <v>3751</v>
      </c>
      <c r="AR347" t="s">
        <v>122</v>
      </c>
      <c r="AS347" t="s">
        <v>123</v>
      </c>
      <c r="AT347" s="14" t="s">
        <v>3752</v>
      </c>
      <c r="AV347" t="s">
        <v>319</v>
      </c>
      <c r="AW347">
        <v>3200.25</v>
      </c>
    </row>
    <row r="348" spans="1:49">
      <c r="A348">
        <f t="shared" si="5"/>
        <v>347</v>
      </c>
      <c r="B348" s="1">
        <v>46134.6758564815</v>
      </c>
      <c r="C348" s="1">
        <v>46097.7075462963</v>
      </c>
      <c r="D348">
        <v>20260316</v>
      </c>
      <c r="E348">
        <v>1505.88</v>
      </c>
      <c r="F348">
        <v>225.88</v>
      </c>
      <c r="G348" s="14" t="s">
        <v>3565</v>
      </c>
      <c r="H348" s="14" t="s">
        <v>3753</v>
      </c>
      <c r="I348" t="s">
        <v>3567</v>
      </c>
      <c r="J348" t="s">
        <v>33</v>
      </c>
      <c r="K348" t="s">
        <v>3754</v>
      </c>
      <c r="M348" t="s">
        <v>103</v>
      </c>
      <c r="N348">
        <v>0</v>
      </c>
      <c r="O348" t="s">
        <v>104</v>
      </c>
      <c r="P348" t="s">
        <v>105</v>
      </c>
      <c r="Q348" s="14" t="s">
        <v>3755</v>
      </c>
      <c r="R348" t="s">
        <v>3570</v>
      </c>
      <c r="S348">
        <v>140621</v>
      </c>
      <c r="T348" s="14" t="s">
        <v>3756</v>
      </c>
      <c r="U348" t="s">
        <v>108</v>
      </c>
      <c r="V348" t="s">
        <v>109</v>
      </c>
      <c r="W348" t="s">
        <v>110</v>
      </c>
      <c r="X348">
        <v>173.24</v>
      </c>
      <c r="Y348">
        <v>1505.88</v>
      </c>
      <c r="Z348" s="14" t="s">
        <v>3757</v>
      </c>
      <c r="AA348">
        <v>20260317</v>
      </c>
      <c r="AD348" t="s">
        <v>144</v>
      </c>
      <c r="AE348" t="s">
        <v>3758</v>
      </c>
      <c r="AF348">
        <v>1</v>
      </c>
      <c r="AG348" t="s">
        <v>214</v>
      </c>
      <c r="AH348" t="s">
        <v>3759</v>
      </c>
      <c r="AI348" s="14" t="s">
        <v>3760</v>
      </c>
      <c r="AJ348" s="14" t="s">
        <v>117</v>
      </c>
      <c r="AK348" s="1">
        <v>46102.5087152778</v>
      </c>
      <c r="AL348" t="s">
        <v>118</v>
      </c>
      <c r="AN348" t="s">
        <v>3761</v>
      </c>
      <c r="AO348" t="s">
        <v>3762</v>
      </c>
      <c r="AP348">
        <v>140621</v>
      </c>
      <c r="AQ348" t="s">
        <v>3763</v>
      </c>
      <c r="AR348" t="s">
        <v>122</v>
      </c>
      <c r="AS348" t="s">
        <v>123</v>
      </c>
      <c r="AT348" s="14" t="s">
        <v>3764</v>
      </c>
      <c r="AV348" t="s">
        <v>125</v>
      </c>
      <c r="AW348">
        <v>3995</v>
      </c>
    </row>
    <row r="349" spans="1:49">
      <c r="A349">
        <f t="shared" si="5"/>
        <v>348</v>
      </c>
      <c r="B349" s="1">
        <v>46134.6695023148</v>
      </c>
      <c r="C349" s="1">
        <v>46097.7527314815</v>
      </c>
      <c r="D349">
        <v>20260316</v>
      </c>
      <c r="E349">
        <v>1470.58</v>
      </c>
      <c r="F349">
        <v>220.58</v>
      </c>
      <c r="G349" s="14" t="s">
        <v>3565</v>
      </c>
      <c r="H349" s="14" t="s">
        <v>3765</v>
      </c>
      <c r="I349" t="s">
        <v>3567</v>
      </c>
      <c r="J349" t="s">
        <v>33</v>
      </c>
      <c r="K349" t="s">
        <v>3766</v>
      </c>
      <c r="M349" t="s">
        <v>103</v>
      </c>
      <c r="N349">
        <v>0</v>
      </c>
      <c r="O349" t="s">
        <v>104</v>
      </c>
      <c r="P349" t="s">
        <v>105</v>
      </c>
      <c r="Q349" s="14" t="s">
        <v>3767</v>
      </c>
      <c r="R349" t="s">
        <v>3570</v>
      </c>
      <c r="S349">
        <v>140621</v>
      </c>
      <c r="T349" s="14" t="s">
        <v>3768</v>
      </c>
      <c r="U349" t="s">
        <v>108</v>
      </c>
      <c r="V349" t="s">
        <v>109</v>
      </c>
      <c r="W349" t="s">
        <v>110</v>
      </c>
      <c r="X349">
        <v>169.18</v>
      </c>
      <c r="Y349">
        <v>1470.58</v>
      </c>
      <c r="Z349" s="14" t="s">
        <v>3769</v>
      </c>
      <c r="AA349">
        <v>20260317</v>
      </c>
      <c r="AD349" t="s">
        <v>144</v>
      </c>
      <c r="AE349" t="s">
        <v>3770</v>
      </c>
      <c r="AF349">
        <v>1</v>
      </c>
      <c r="AG349" t="s">
        <v>146</v>
      </c>
      <c r="AH349" t="s">
        <v>226</v>
      </c>
      <c r="AI349" s="14" t="s">
        <v>227</v>
      </c>
      <c r="AJ349" s="14" t="s">
        <v>117</v>
      </c>
      <c r="AK349" s="1">
        <v>46102.5257060185</v>
      </c>
      <c r="AL349" t="s">
        <v>118</v>
      </c>
      <c r="AN349" t="s">
        <v>3771</v>
      </c>
      <c r="AO349" t="s">
        <v>3772</v>
      </c>
      <c r="AP349">
        <v>140621</v>
      </c>
      <c r="AQ349" t="s">
        <v>3773</v>
      </c>
      <c r="AR349" t="s">
        <v>122</v>
      </c>
      <c r="AS349" t="s">
        <v>123</v>
      </c>
      <c r="AT349" s="14" t="s">
        <v>3774</v>
      </c>
      <c r="AV349" t="s">
        <v>125</v>
      </c>
      <c r="AW349">
        <v>535.5</v>
      </c>
    </row>
    <row r="350" spans="1:49">
      <c r="A350">
        <f t="shared" si="5"/>
        <v>349</v>
      </c>
      <c r="B350" s="1">
        <v>46134.6473726852</v>
      </c>
      <c r="C350" s="1">
        <v>46098.4316898148</v>
      </c>
      <c r="D350">
        <v>20260317</v>
      </c>
      <c r="E350">
        <v>1235.29</v>
      </c>
      <c r="F350">
        <v>185.29</v>
      </c>
      <c r="G350" s="14" t="s">
        <v>3565</v>
      </c>
      <c r="H350" s="14" t="s">
        <v>3775</v>
      </c>
      <c r="I350" t="s">
        <v>3567</v>
      </c>
      <c r="J350" t="s">
        <v>33</v>
      </c>
      <c r="K350" t="s">
        <v>3776</v>
      </c>
      <c r="M350" t="s">
        <v>103</v>
      </c>
      <c r="N350">
        <v>0</v>
      </c>
      <c r="O350" t="s">
        <v>104</v>
      </c>
      <c r="P350" t="s">
        <v>105</v>
      </c>
      <c r="Q350" s="14" t="s">
        <v>3777</v>
      </c>
      <c r="R350" t="s">
        <v>3570</v>
      </c>
      <c r="S350">
        <v>140621</v>
      </c>
      <c r="T350" s="14" t="s">
        <v>3778</v>
      </c>
      <c r="U350" t="s">
        <v>108</v>
      </c>
      <c r="V350" t="s">
        <v>109</v>
      </c>
      <c r="W350" t="s">
        <v>110</v>
      </c>
      <c r="X350">
        <v>142.11</v>
      </c>
      <c r="Y350">
        <v>1235.29</v>
      </c>
      <c r="Z350" s="14" t="s">
        <v>3779</v>
      </c>
      <c r="AA350">
        <v>20260318</v>
      </c>
      <c r="AD350" t="s">
        <v>144</v>
      </c>
      <c r="AE350" t="s">
        <v>3780</v>
      </c>
      <c r="AF350">
        <v>1</v>
      </c>
      <c r="AG350" t="s">
        <v>146</v>
      </c>
      <c r="AH350" t="s">
        <v>3781</v>
      </c>
      <c r="AI350" s="14" t="s">
        <v>3782</v>
      </c>
      <c r="AJ350" s="14" t="s">
        <v>117</v>
      </c>
      <c r="AK350" s="1">
        <v>46102.6474305556</v>
      </c>
      <c r="AL350" t="s">
        <v>118</v>
      </c>
      <c r="AN350" t="s">
        <v>3783</v>
      </c>
      <c r="AO350" t="s">
        <v>3784</v>
      </c>
      <c r="AP350">
        <v>140621</v>
      </c>
      <c r="AQ350" t="s">
        <v>3785</v>
      </c>
      <c r="AR350" t="s">
        <v>122</v>
      </c>
      <c r="AS350" t="s">
        <v>123</v>
      </c>
      <c r="AT350" s="14" t="s">
        <v>3786</v>
      </c>
      <c r="AV350" t="s">
        <v>125</v>
      </c>
      <c r="AW350">
        <v>2465</v>
      </c>
    </row>
    <row r="351" spans="1:49">
      <c r="A351">
        <f t="shared" si="5"/>
        <v>350</v>
      </c>
      <c r="B351" s="1">
        <v>46134.6442476852</v>
      </c>
      <c r="C351" s="1">
        <v>46100.4418518519</v>
      </c>
      <c r="D351">
        <v>20260319</v>
      </c>
      <c r="E351">
        <v>1176.47</v>
      </c>
      <c r="F351">
        <v>176.47</v>
      </c>
      <c r="G351" s="14" t="s">
        <v>3565</v>
      </c>
      <c r="H351" s="14" t="s">
        <v>3787</v>
      </c>
      <c r="I351" t="s">
        <v>3567</v>
      </c>
      <c r="J351" t="s">
        <v>33</v>
      </c>
      <c r="K351" t="s">
        <v>3788</v>
      </c>
      <c r="M351" t="s">
        <v>103</v>
      </c>
      <c r="N351">
        <v>0</v>
      </c>
      <c r="O351" t="s">
        <v>104</v>
      </c>
      <c r="P351" t="s">
        <v>105</v>
      </c>
      <c r="Q351" s="14" t="s">
        <v>3789</v>
      </c>
      <c r="R351" t="s">
        <v>3570</v>
      </c>
      <c r="S351">
        <v>140621</v>
      </c>
      <c r="T351" s="14" t="s">
        <v>3790</v>
      </c>
      <c r="U351" t="s">
        <v>108</v>
      </c>
      <c r="V351" t="s">
        <v>109</v>
      </c>
      <c r="W351" t="s">
        <v>110</v>
      </c>
      <c r="X351">
        <v>135.35</v>
      </c>
      <c r="Y351">
        <v>1176.47</v>
      </c>
      <c r="Z351" s="14" t="s">
        <v>3791</v>
      </c>
      <c r="AA351">
        <v>20260319</v>
      </c>
      <c r="AD351" t="s">
        <v>144</v>
      </c>
      <c r="AE351" t="s">
        <v>3792</v>
      </c>
      <c r="AF351">
        <v>1</v>
      </c>
      <c r="AG351" t="s">
        <v>146</v>
      </c>
      <c r="AH351" t="s">
        <v>3781</v>
      </c>
      <c r="AI351" s="14" t="s">
        <v>3782</v>
      </c>
      <c r="AJ351" s="14" t="s">
        <v>117</v>
      </c>
      <c r="AK351" s="1">
        <v>46102.6552314815</v>
      </c>
      <c r="AL351" t="s">
        <v>118</v>
      </c>
      <c r="AN351" t="s">
        <v>3204</v>
      </c>
      <c r="AO351" t="s">
        <v>3793</v>
      </c>
      <c r="AP351">
        <v>140621</v>
      </c>
      <c r="AQ351" t="s">
        <v>3794</v>
      </c>
      <c r="AR351" t="s">
        <v>122</v>
      </c>
      <c r="AS351" t="s">
        <v>123</v>
      </c>
      <c r="AT351" s="14" t="s">
        <v>3795</v>
      </c>
      <c r="AV351" t="s">
        <v>125</v>
      </c>
      <c r="AW351">
        <v>1752.7</v>
      </c>
    </row>
    <row r="352" spans="1:49">
      <c r="A352">
        <f t="shared" si="5"/>
        <v>351</v>
      </c>
      <c r="B352" s="1">
        <v>46136.3509606481</v>
      </c>
      <c r="C352" s="1">
        <v>46052.4996412037</v>
      </c>
      <c r="D352">
        <v>20260130</v>
      </c>
      <c r="E352">
        <v>1411.76</v>
      </c>
      <c r="F352">
        <v>211.76</v>
      </c>
      <c r="G352" s="14" t="s">
        <v>3565</v>
      </c>
      <c r="H352" s="14" t="s">
        <v>3796</v>
      </c>
      <c r="I352" t="s">
        <v>3567</v>
      </c>
      <c r="J352" t="s">
        <v>33</v>
      </c>
      <c r="K352" t="s">
        <v>3797</v>
      </c>
      <c r="M352" t="s">
        <v>103</v>
      </c>
      <c r="N352">
        <v>0</v>
      </c>
      <c r="O352" t="s">
        <v>104</v>
      </c>
      <c r="P352" t="s">
        <v>105</v>
      </c>
      <c r="Q352" s="14" t="s">
        <v>3798</v>
      </c>
      <c r="R352" t="s">
        <v>3570</v>
      </c>
      <c r="S352">
        <v>140621</v>
      </c>
      <c r="T352" s="14" t="s">
        <v>3799</v>
      </c>
      <c r="U352" t="s">
        <v>108</v>
      </c>
      <c r="V352" t="s">
        <v>109</v>
      </c>
      <c r="W352" t="s">
        <v>110</v>
      </c>
      <c r="X352">
        <v>162.41</v>
      </c>
      <c r="Y352">
        <v>1411.76</v>
      </c>
      <c r="Z352" s="14" t="s">
        <v>3800</v>
      </c>
      <c r="AA352">
        <v>20260204</v>
      </c>
      <c r="AD352" t="s">
        <v>144</v>
      </c>
      <c r="AE352" t="s">
        <v>3801</v>
      </c>
      <c r="AF352">
        <v>1</v>
      </c>
      <c r="AG352" t="s">
        <v>146</v>
      </c>
      <c r="AH352" t="s">
        <v>226</v>
      </c>
      <c r="AI352" s="14" t="s">
        <v>227</v>
      </c>
      <c r="AJ352" s="14" t="s">
        <v>117</v>
      </c>
      <c r="AK352" s="1">
        <v>46098.7121180556</v>
      </c>
      <c r="AL352" t="s">
        <v>118</v>
      </c>
      <c r="AN352" t="s">
        <v>3802</v>
      </c>
      <c r="AO352" t="s">
        <v>3803</v>
      </c>
      <c r="AP352">
        <v>140621</v>
      </c>
      <c r="AQ352" t="s">
        <v>3804</v>
      </c>
      <c r="AR352" t="s">
        <v>122</v>
      </c>
      <c r="AS352" t="s">
        <v>123</v>
      </c>
      <c r="AT352" s="14" t="s">
        <v>3805</v>
      </c>
      <c r="AV352" t="s">
        <v>125</v>
      </c>
      <c r="AW352">
        <v>1274.15</v>
      </c>
    </row>
    <row r="353" spans="1:49">
      <c r="A353">
        <f t="shared" si="5"/>
        <v>352</v>
      </c>
      <c r="B353" s="1">
        <v>46136.4701041667</v>
      </c>
      <c r="C353" s="1">
        <v>46052.4253009259</v>
      </c>
      <c r="D353">
        <v>20260130</v>
      </c>
      <c r="E353">
        <v>4117.64</v>
      </c>
      <c r="F353">
        <v>617.64</v>
      </c>
      <c r="G353" s="14" t="s">
        <v>3565</v>
      </c>
      <c r="H353" s="14" t="s">
        <v>3806</v>
      </c>
      <c r="I353" t="s">
        <v>3567</v>
      </c>
      <c r="J353" t="s">
        <v>33</v>
      </c>
      <c r="K353" t="s">
        <v>3807</v>
      </c>
      <c r="M353" t="s">
        <v>103</v>
      </c>
      <c r="N353">
        <v>0</v>
      </c>
      <c r="O353" t="s">
        <v>104</v>
      </c>
      <c r="P353" t="s">
        <v>105</v>
      </c>
      <c r="Q353" s="14" t="s">
        <v>3808</v>
      </c>
      <c r="R353" t="s">
        <v>3570</v>
      </c>
      <c r="S353">
        <v>140621</v>
      </c>
      <c r="T353" s="14" t="s">
        <v>3809</v>
      </c>
      <c r="U353" t="s">
        <v>108</v>
      </c>
      <c r="V353" t="s">
        <v>109</v>
      </c>
      <c r="W353" t="s">
        <v>110</v>
      </c>
      <c r="X353">
        <v>473.71</v>
      </c>
      <c r="Y353">
        <v>4117.64</v>
      </c>
      <c r="Z353" s="14" t="s">
        <v>3810</v>
      </c>
      <c r="AA353">
        <v>20260204</v>
      </c>
      <c r="AD353" t="s">
        <v>144</v>
      </c>
      <c r="AE353" t="s">
        <v>3811</v>
      </c>
      <c r="AF353">
        <v>1</v>
      </c>
      <c r="AG353" t="s">
        <v>577</v>
      </c>
      <c r="AH353" t="s">
        <v>3812</v>
      </c>
      <c r="AI353" s="14" t="s">
        <v>3813</v>
      </c>
      <c r="AJ353" s="14" t="s">
        <v>117</v>
      </c>
      <c r="AK353" s="1">
        <v>46098.6401388889</v>
      </c>
      <c r="AL353" t="s">
        <v>118</v>
      </c>
      <c r="AN353" t="s">
        <v>3814</v>
      </c>
      <c r="AO353" t="s">
        <v>3815</v>
      </c>
      <c r="AP353">
        <v>140621</v>
      </c>
      <c r="AQ353" t="s">
        <v>3816</v>
      </c>
      <c r="AR353" t="s">
        <v>122</v>
      </c>
      <c r="AS353" t="s">
        <v>123</v>
      </c>
      <c r="AT353" s="14" t="s">
        <v>3817</v>
      </c>
      <c r="AV353" t="s">
        <v>125</v>
      </c>
      <c r="AW353">
        <v>8500</v>
      </c>
    </row>
    <row r="354" spans="1:49">
      <c r="A354">
        <f t="shared" si="5"/>
        <v>353</v>
      </c>
      <c r="B354" s="1">
        <v>46136.4580324074</v>
      </c>
      <c r="C354" s="1">
        <v>46052.4660185185</v>
      </c>
      <c r="D354">
        <v>20260130</v>
      </c>
      <c r="E354">
        <v>2352.94</v>
      </c>
      <c r="F354">
        <v>352.94</v>
      </c>
      <c r="G354" s="14" t="s">
        <v>3565</v>
      </c>
      <c r="H354" s="14" t="s">
        <v>3818</v>
      </c>
      <c r="I354" t="s">
        <v>3567</v>
      </c>
      <c r="J354" t="s">
        <v>33</v>
      </c>
      <c r="K354" t="s">
        <v>3819</v>
      </c>
      <c r="M354" t="s">
        <v>103</v>
      </c>
      <c r="N354">
        <v>0</v>
      </c>
      <c r="O354" t="s">
        <v>104</v>
      </c>
      <c r="P354" t="s">
        <v>105</v>
      </c>
      <c r="Q354" s="14" t="s">
        <v>3820</v>
      </c>
      <c r="R354" t="s">
        <v>3570</v>
      </c>
      <c r="S354">
        <v>140621</v>
      </c>
      <c r="T354" s="14" t="s">
        <v>3821</v>
      </c>
      <c r="U354" t="s">
        <v>108</v>
      </c>
      <c r="V354" t="s">
        <v>109</v>
      </c>
      <c r="W354" t="s">
        <v>110</v>
      </c>
      <c r="X354">
        <v>270.69</v>
      </c>
      <c r="Y354">
        <v>2352.94</v>
      </c>
      <c r="Z354" s="14" t="s">
        <v>3822</v>
      </c>
      <c r="AA354">
        <v>20260204</v>
      </c>
      <c r="AD354" t="s">
        <v>144</v>
      </c>
      <c r="AE354" t="s">
        <v>3823</v>
      </c>
      <c r="AF354">
        <v>1</v>
      </c>
      <c r="AG354" t="s">
        <v>114</v>
      </c>
      <c r="AH354" t="s">
        <v>3643</v>
      </c>
      <c r="AI354" s="14" t="s">
        <v>3644</v>
      </c>
      <c r="AJ354" s="14" t="s">
        <v>117</v>
      </c>
      <c r="AK354" s="1">
        <v>46098.6524884259</v>
      </c>
      <c r="AL354" t="s">
        <v>118</v>
      </c>
      <c r="AN354" t="s">
        <v>3824</v>
      </c>
      <c r="AO354" t="s">
        <v>3825</v>
      </c>
      <c r="AP354">
        <v>140621</v>
      </c>
      <c r="AQ354" t="s">
        <v>3826</v>
      </c>
      <c r="AR354" t="s">
        <v>122</v>
      </c>
      <c r="AS354" t="s">
        <v>123</v>
      </c>
      <c r="AT354" s="14" t="s">
        <v>3827</v>
      </c>
      <c r="AV354" t="s">
        <v>125</v>
      </c>
      <c r="AW354">
        <v>799.85</v>
      </c>
    </row>
    <row r="355" spans="1:49">
      <c r="A355">
        <f t="shared" si="5"/>
        <v>354</v>
      </c>
      <c r="B355" s="1">
        <v>46135.7330208333</v>
      </c>
      <c r="C355" s="1">
        <v>46059.4907986111</v>
      </c>
      <c r="D355">
        <v>20260206</v>
      </c>
      <c r="E355">
        <v>3251</v>
      </c>
      <c r="F355">
        <v>487.65</v>
      </c>
      <c r="G355" s="14" t="s">
        <v>3828</v>
      </c>
      <c r="H355" s="14" t="s">
        <v>3829</v>
      </c>
      <c r="I355" t="s">
        <v>3830</v>
      </c>
      <c r="J355" t="s">
        <v>32</v>
      </c>
      <c r="K355" t="s">
        <v>3831</v>
      </c>
      <c r="M355" t="s">
        <v>103</v>
      </c>
      <c r="N355">
        <v>0</v>
      </c>
      <c r="O355" t="s">
        <v>104</v>
      </c>
      <c r="P355" t="s">
        <v>105</v>
      </c>
      <c r="Q355" s="14" t="s">
        <v>3832</v>
      </c>
      <c r="R355" t="s">
        <v>3833</v>
      </c>
      <c r="S355">
        <v>140621</v>
      </c>
      <c r="T355" s="14" t="s">
        <v>3834</v>
      </c>
      <c r="U355" t="s">
        <v>108</v>
      </c>
      <c r="V355" t="s">
        <v>109</v>
      </c>
      <c r="W355" t="s">
        <v>110</v>
      </c>
      <c r="X355">
        <v>374.01</v>
      </c>
      <c r="Y355">
        <v>3251</v>
      </c>
      <c r="Z355" s="14" t="s">
        <v>3835</v>
      </c>
      <c r="AA355">
        <v>20260214</v>
      </c>
      <c r="AD355" t="s">
        <v>144</v>
      </c>
      <c r="AE355" t="s">
        <v>3836</v>
      </c>
      <c r="AF355">
        <v>1</v>
      </c>
      <c r="AG355" t="s">
        <v>114</v>
      </c>
      <c r="AH355" t="s">
        <v>335</v>
      </c>
      <c r="AI355" s="14" t="s">
        <v>336</v>
      </c>
      <c r="AJ355" s="14" t="s">
        <v>117</v>
      </c>
      <c r="AK355" s="1">
        <v>46097.4409490741</v>
      </c>
      <c r="AL355" t="s">
        <v>118</v>
      </c>
      <c r="AN355" t="s">
        <v>3837</v>
      </c>
      <c r="AO355" t="s">
        <v>3838</v>
      </c>
      <c r="AP355">
        <v>140621</v>
      </c>
      <c r="AQ355" t="s">
        <v>3839</v>
      </c>
      <c r="AR355" t="s">
        <v>122</v>
      </c>
      <c r="AS355" t="s">
        <v>123</v>
      </c>
      <c r="AT355" s="14" t="s">
        <v>3840</v>
      </c>
      <c r="AV355" t="s">
        <v>125</v>
      </c>
      <c r="AW355">
        <v>2198.95</v>
      </c>
    </row>
    <row r="356" spans="1:49">
      <c r="A356">
        <f t="shared" si="5"/>
        <v>355</v>
      </c>
      <c r="B356" s="1">
        <v>46135.712037037</v>
      </c>
      <c r="C356" s="1">
        <v>46059.6266898148</v>
      </c>
      <c r="D356">
        <v>20260206</v>
      </c>
      <c r="E356">
        <v>3351</v>
      </c>
      <c r="F356">
        <v>502.65</v>
      </c>
      <c r="G356" s="14" t="s">
        <v>3828</v>
      </c>
      <c r="H356" s="14" t="s">
        <v>3841</v>
      </c>
      <c r="I356" t="s">
        <v>3830</v>
      </c>
      <c r="J356" t="s">
        <v>32</v>
      </c>
      <c r="K356" t="s">
        <v>3842</v>
      </c>
      <c r="M356" t="s">
        <v>103</v>
      </c>
      <c r="N356">
        <v>0</v>
      </c>
      <c r="O356" t="s">
        <v>104</v>
      </c>
      <c r="P356" t="s">
        <v>105</v>
      </c>
      <c r="Q356" s="14" t="s">
        <v>3843</v>
      </c>
      <c r="R356" t="s">
        <v>3833</v>
      </c>
      <c r="S356">
        <v>140621</v>
      </c>
      <c r="T356" s="14" t="s">
        <v>3844</v>
      </c>
      <c r="U356" t="s">
        <v>108</v>
      </c>
      <c r="V356" t="s">
        <v>109</v>
      </c>
      <c r="W356" t="s">
        <v>110</v>
      </c>
      <c r="X356">
        <v>385.51</v>
      </c>
      <c r="Y356">
        <v>3351</v>
      </c>
      <c r="Z356" s="14" t="s">
        <v>3845</v>
      </c>
      <c r="AA356">
        <v>20260213</v>
      </c>
      <c r="AD356" t="s">
        <v>144</v>
      </c>
      <c r="AE356" t="s">
        <v>3846</v>
      </c>
      <c r="AF356">
        <v>1</v>
      </c>
      <c r="AG356" t="s">
        <v>114</v>
      </c>
      <c r="AH356" t="s">
        <v>335</v>
      </c>
      <c r="AI356" s="14" t="s">
        <v>336</v>
      </c>
      <c r="AJ356" s="14" t="s">
        <v>117</v>
      </c>
      <c r="AK356" s="1">
        <v>46097.6275694444</v>
      </c>
      <c r="AL356" t="s">
        <v>118</v>
      </c>
      <c r="AN356" t="s">
        <v>3847</v>
      </c>
      <c r="AO356" t="s">
        <v>3848</v>
      </c>
      <c r="AP356">
        <v>140621</v>
      </c>
      <c r="AQ356" t="s">
        <v>3849</v>
      </c>
      <c r="AR356" t="s">
        <v>122</v>
      </c>
      <c r="AS356" t="s">
        <v>123</v>
      </c>
      <c r="AT356" s="14" t="s">
        <v>3850</v>
      </c>
      <c r="AV356" t="s">
        <v>125</v>
      </c>
      <c r="AW356">
        <v>1615</v>
      </c>
    </row>
    <row r="357" spans="1:49">
      <c r="A357">
        <f t="shared" si="5"/>
        <v>356</v>
      </c>
      <c r="B357" s="1">
        <v>46135.6654166667</v>
      </c>
      <c r="C357" s="1">
        <v>46064.436724537</v>
      </c>
      <c r="D357">
        <v>20260211</v>
      </c>
      <c r="E357">
        <v>2545</v>
      </c>
      <c r="F357">
        <v>381.75</v>
      </c>
      <c r="G357" s="14" t="s">
        <v>3828</v>
      </c>
      <c r="H357" s="14" t="s">
        <v>3851</v>
      </c>
      <c r="I357" t="s">
        <v>3830</v>
      </c>
      <c r="J357" t="s">
        <v>32</v>
      </c>
      <c r="K357" t="s">
        <v>3852</v>
      </c>
      <c r="M357" t="s">
        <v>103</v>
      </c>
      <c r="N357">
        <v>0</v>
      </c>
      <c r="O357" t="s">
        <v>104</v>
      </c>
      <c r="P357" t="s">
        <v>105</v>
      </c>
      <c r="Q357" s="14" t="s">
        <v>3853</v>
      </c>
      <c r="R357" t="s">
        <v>3833</v>
      </c>
      <c r="S357">
        <v>140621</v>
      </c>
      <c r="T357" s="14" t="s">
        <v>3854</v>
      </c>
      <c r="U357" t="s">
        <v>108</v>
      </c>
      <c r="V357" t="s">
        <v>109</v>
      </c>
      <c r="W357" t="s">
        <v>110</v>
      </c>
      <c r="X357">
        <v>292.79</v>
      </c>
      <c r="Y357">
        <v>2545</v>
      </c>
      <c r="Z357" s="14" t="s">
        <v>3855</v>
      </c>
      <c r="AA357">
        <v>20260215</v>
      </c>
      <c r="AD357" t="s">
        <v>144</v>
      </c>
      <c r="AE357" t="s">
        <v>3856</v>
      </c>
      <c r="AF357">
        <v>1</v>
      </c>
      <c r="AG357" t="s">
        <v>114</v>
      </c>
      <c r="AH357" t="s">
        <v>3359</v>
      </c>
      <c r="AI357" s="14" t="s">
        <v>3360</v>
      </c>
      <c r="AJ357" s="14" t="s">
        <v>117</v>
      </c>
      <c r="AK357" s="1">
        <v>46097.7502546296</v>
      </c>
      <c r="AL357" t="s">
        <v>118</v>
      </c>
      <c r="AN357" t="s">
        <v>3857</v>
      </c>
      <c r="AO357" t="s">
        <v>3858</v>
      </c>
      <c r="AP357">
        <v>140621</v>
      </c>
      <c r="AQ357" t="s">
        <v>3859</v>
      </c>
      <c r="AR357" t="s">
        <v>122</v>
      </c>
      <c r="AS357" t="s">
        <v>123</v>
      </c>
      <c r="AT357" s="14" t="s">
        <v>3860</v>
      </c>
      <c r="AV357" t="s">
        <v>125</v>
      </c>
      <c r="AW357">
        <v>1020</v>
      </c>
    </row>
    <row r="358" spans="1:49">
      <c r="A358">
        <f t="shared" si="5"/>
        <v>357</v>
      </c>
      <c r="B358" s="1">
        <v>46136.4505787037</v>
      </c>
      <c r="C358" s="1">
        <v>46066.5004050926</v>
      </c>
      <c r="D358">
        <v>20260213</v>
      </c>
      <c r="E358">
        <v>5059</v>
      </c>
      <c r="F358">
        <v>758.85</v>
      </c>
      <c r="G358" s="14" t="s">
        <v>3828</v>
      </c>
      <c r="H358" s="14" t="s">
        <v>3861</v>
      </c>
      <c r="I358" t="s">
        <v>3830</v>
      </c>
      <c r="J358" t="s">
        <v>32</v>
      </c>
      <c r="K358" t="s">
        <v>3862</v>
      </c>
      <c r="M358" t="s">
        <v>103</v>
      </c>
      <c r="N358">
        <v>0</v>
      </c>
      <c r="O358" t="s">
        <v>104</v>
      </c>
      <c r="P358" t="s">
        <v>105</v>
      </c>
      <c r="Q358" s="14" t="s">
        <v>3863</v>
      </c>
      <c r="R358" t="s">
        <v>3833</v>
      </c>
      <c r="S358">
        <v>140621</v>
      </c>
      <c r="T358" s="14" t="s">
        <v>3864</v>
      </c>
      <c r="U358" t="s">
        <v>108</v>
      </c>
      <c r="V358" t="s">
        <v>109</v>
      </c>
      <c r="W358" t="s">
        <v>110</v>
      </c>
      <c r="X358">
        <v>582.01</v>
      </c>
      <c r="Y358">
        <v>5059</v>
      </c>
      <c r="Z358" s="14" t="s">
        <v>3865</v>
      </c>
      <c r="AA358">
        <v>20260224</v>
      </c>
      <c r="AD358" t="s">
        <v>144</v>
      </c>
      <c r="AE358" t="s">
        <v>3866</v>
      </c>
      <c r="AF358">
        <v>1</v>
      </c>
      <c r="AG358" t="s">
        <v>114</v>
      </c>
      <c r="AH358" t="s">
        <v>629</v>
      </c>
      <c r="AI358" s="14" t="s">
        <v>630</v>
      </c>
      <c r="AJ358" s="14" t="s">
        <v>117</v>
      </c>
      <c r="AK358" s="1">
        <v>46098.6730671296</v>
      </c>
      <c r="AL358" t="s">
        <v>118</v>
      </c>
      <c r="AN358" t="s">
        <v>3867</v>
      </c>
      <c r="AO358" t="s">
        <v>3868</v>
      </c>
      <c r="AP358">
        <v>140621</v>
      </c>
      <c r="AQ358" t="s">
        <v>3869</v>
      </c>
      <c r="AR358" t="s">
        <v>122</v>
      </c>
      <c r="AS358" t="s">
        <v>123</v>
      </c>
      <c r="AT358" s="14" t="s">
        <v>3870</v>
      </c>
      <c r="AV358" t="s">
        <v>125</v>
      </c>
      <c r="AW358">
        <v>765</v>
      </c>
    </row>
    <row r="359" spans="1:49">
      <c r="A359">
        <f t="shared" si="5"/>
        <v>358</v>
      </c>
      <c r="B359" s="1">
        <v>46136.3692939815</v>
      </c>
      <c r="C359" s="1">
        <v>46067.4687037037</v>
      </c>
      <c r="D359">
        <v>20260214</v>
      </c>
      <c r="E359">
        <v>1594</v>
      </c>
      <c r="F359">
        <v>239.1</v>
      </c>
      <c r="G359" s="14" t="s">
        <v>3828</v>
      </c>
      <c r="H359" s="14" t="s">
        <v>3871</v>
      </c>
      <c r="I359" t="s">
        <v>3830</v>
      </c>
      <c r="J359" t="s">
        <v>32</v>
      </c>
      <c r="K359" t="s">
        <v>3872</v>
      </c>
      <c r="M359" t="s">
        <v>103</v>
      </c>
      <c r="N359">
        <v>0</v>
      </c>
      <c r="O359" t="s">
        <v>104</v>
      </c>
      <c r="P359" t="s">
        <v>105</v>
      </c>
      <c r="Q359" s="14" t="s">
        <v>3873</v>
      </c>
      <c r="R359" t="s">
        <v>3833</v>
      </c>
      <c r="S359">
        <v>140621</v>
      </c>
      <c r="T359" s="14" t="s">
        <v>3874</v>
      </c>
      <c r="U359" t="s">
        <v>108</v>
      </c>
      <c r="V359" t="s">
        <v>109</v>
      </c>
      <c r="W359" t="s">
        <v>110</v>
      </c>
      <c r="X359">
        <v>183.38</v>
      </c>
      <c r="Y359">
        <v>1594</v>
      </c>
      <c r="Z359" s="14" t="s">
        <v>3875</v>
      </c>
      <c r="AA359">
        <v>20260227</v>
      </c>
      <c r="AD359" t="s">
        <v>144</v>
      </c>
      <c r="AE359" t="s">
        <v>3876</v>
      </c>
      <c r="AF359">
        <v>1</v>
      </c>
      <c r="AG359" t="s">
        <v>114</v>
      </c>
      <c r="AH359" t="s">
        <v>3877</v>
      </c>
      <c r="AI359" s="14" t="s">
        <v>3878</v>
      </c>
      <c r="AJ359" s="14" t="s">
        <v>117</v>
      </c>
      <c r="AK359" s="1">
        <v>46098.6991087963</v>
      </c>
      <c r="AL359" t="s">
        <v>118</v>
      </c>
      <c r="AN359" t="s">
        <v>3879</v>
      </c>
      <c r="AO359" t="s">
        <v>3880</v>
      </c>
      <c r="AP359">
        <v>140621</v>
      </c>
      <c r="AQ359" t="s">
        <v>3881</v>
      </c>
      <c r="AR359" t="s">
        <v>122</v>
      </c>
      <c r="AS359" t="s">
        <v>123</v>
      </c>
      <c r="AT359" s="14" t="s">
        <v>3882</v>
      </c>
      <c r="AV359" t="s">
        <v>125</v>
      </c>
      <c r="AW359">
        <v>1294.55</v>
      </c>
    </row>
    <row r="360" spans="1:49">
      <c r="A360">
        <f t="shared" si="5"/>
        <v>359</v>
      </c>
      <c r="B360" s="1">
        <v>46139.0875</v>
      </c>
      <c r="C360" s="1">
        <v>46078.7245486111</v>
      </c>
      <c r="D360">
        <v>20260225</v>
      </c>
      <c r="E360">
        <v>3412</v>
      </c>
      <c r="F360">
        <v>511.8</v>
      </c>
      <c r="G360" s="14" t="s">
        <v>3828</v>
      </c>
      <c r="H360" s="14" t="s">
        <v>3883</v>
      </c>
      <c r="I360" t="s">
        <v>3830</v>
      </c>
      <c r="J360" t="s">
        <v>32</v>
      </c>
      <c r="K360" t="s">
        <v>3884</v>
      </c>
      <c r="M360" t="s">
        <v>103</v>
      </c>
      <c r="N360">
        <v>0</v>
      </c>
      <c r="O360" t="s">
        <v>104</v>
      </c>
      <c r="P360" t="s">
        <v>105</v>
      </c>
      <c r="Q360" s="14" t="s">
        <v>3885</v>
      </c>
      <c r="R360" t="s">
        <v>3833</v>
      </c>
      <c r="S360">
        <v>140621</v>
      </c>
      <c r="T360" s="14" t="s">
        <v>3886</v>
      </c>
      <c r="U360" t="s">
        <v>1912</v>
      </c>
      <c r="V360" t="s">
        <v>109</v>
      </c>
      <c r="W360" t="s">
        <v>110</v>
      </c>
      <c r="X360">
        <v>392.53</v>
      </c>
      <c r="Y360">
        <v>3412</v>
      </c>
      <c r="Z360" s="14" t="s">
        <v>3887</v>
      </c>
      <c r="AA360">
        <v>20260228</v>
      </c>
      <c r="AD360" t="s">
        <v>112</v>
      </c>
      <c r="AE360" t="s">
        <v>3888</v>
      </c>
      <c r="AF360">
        <v>1</v>
      </c>
      <c r="AG360" t="s">
        <v>259</v>
      </c>
      <c r="AH360" t="s">
        <v>3889</v>
      </c>
      <c r="AI360" s="14" t="s">
        <v>3890</v>
      </c>
      <c r="AJ360" s="14" t="s">
        <v>117</v>
      </c>
      <c r="AK360" s="1">
        <v>46099.6490740741</v>
      </c>
      <c r="AL360" t="s">
        <v>118</v>
      </c>
      <c r="AN360" t="s">
        <v>3891</v>
      </c>
      <c r="AO360" t="s">
        <v>3892</v>
      </c>
      <c r="AP360">
        <v>140621</v>
      </c>
      <c r="AQ360" t="s">
        <v>3893</v>
      </c>
      <c r="AR360" t="s">
        <v>122</v>
      </c>
      <c r="AS360" t="s">
        <v>123</v>
      </c>
      <c r="AT360" s="14" t="s">
        <v>3894</v>
      </c>
      <c r="AV360" t="s">
        <v>125</v>
      </c>
      <c r="AW360">
        <v>4143.75</v>
      </c>
    </row>
    <row r="361" spans="1:49">
      <c r="A361">
        <f t="shared" si="5"/>
        <v>360</v>
      </c>
      <c r="B361" s="1">
        <v>46135.4657986111</v>
      </c>
      <c r="C361" s="1">
        <v>46049.4335416667</v>
      </c>
      <c r="D361">
        <v>20260127</v>
      </c>
      <c r="E361">
        <v>5635</v>
      </c>
      <c r="F361">
        <v>845.25</v>
      </c>
      <c r="G361" s="14" t="s">
        <v>3828</v>
      </c>
      <c r="H361" s="14" t="s">
        <v>3895</v>
      </c>
      <c r="I361" t="s">
        <v>3830</v>
      </c>
      <c r="J361" t="s">
        <v>32</v>
      </c>
      <c r="K361" t="s">
        <v>3896</v>
      </c>
      <c r="M361" t="s">
        <v>103</v>
      </c>
      <c r="N361">
        <v>0</v>
      </c>
      <c r="O361" t="s">
        <v>104</v>
      </c>
      <c r="P361" t="s">
        <v>105</v>
      </c>
      <c r="Q361" s="14" t="s">
        <v>3897</v>
      </c>
      <c r="R361" t="s">
        <v>3833</v>
      </c>
      <c r="S361">
        <v>140621</v>
      </c>
      <c r="T361" s="14" t="s">
        <v>3898</v>
      </c>
      <c r="U361" t="s">
        <v>108</v>
      </c>
      <c r="V361" t="s">
        <v>109</v>
      </c>
      <c r="W361" t="s">
        <v>110</v>
      </c>
      <c r="X361">
        <v>648.27</v>
      </c>
      <c r="Y361">
        <v>5635</v>
      </c>
      <c r="Z361" s="14" t="s">
        <v>3899</v>
      </c>
      <c r="AA361">
        <v>20260207</v>
      </c>
      <c r="AD361" t="s">
        <v>144</v>
      </c>
      <c r="AE361" t="s">
        <v>3900</v>
      </c>
      <c r="AF361">
        <v>1</v>
      </c>
      <c r="AG361" t="s">
        <v>114</v>
      </c>
      <c r="AH361" t="s">
        <v>3484</v>
      </c>
      <c r="AI361" s="14" t="s">
        <v>3485</v>
      </c>
      <c r="AJ361" s="14" t="s">
        <v>117</v>
      </c>
      <c r="AK361" s="1">
        <v>46096.6239351852</v>
      </c>
      <c r="AL361" t="s">
        <v>118</v>
      </c>
      <c r="AN361" t="s">
        <v>3901</v>
      </c>
      <c r="AO361" t="s">
        <v>3902</v>
      </c>
      <c r="AP361">
        <v>140621</v>
      </c>
      <c r="AQ361" t="s">
        <v>3903</v>
      </c>
      <c r="AR361" t="s">
        <v>122</v>
      </c>
      <c r="AS361" t="s">
        <v>123</v>
      </c>
      <c r="AT361" s="14" t="s">
        <v>3904</v>
      </c>
      <c r="AV361" t="s">
        <v>125</v>
      </c>
      <c r="AW361">
        <v>3655</v>
      </c>
    </row>
    <row r="362" spans="1:49">
      <c r="A362">
        <f t="shared" si="5"/>
        <v>361</v>
      </c>
      <c r="B362" s="1">
        <v>46135.4575115741</v>
      </c>
      <c r="C362" s="1">
        <v>46052.418587963</v>
      </c>
      <c r="D362">
        <v>20260130</v>
      </c>
      <c r="E362">
        <v>1717</v>
      </c>
      <c r="F362">
        <v>257.55</v>
      </c>
      <c r="G362" s="14" t="s">
        <v>3828</v>
      </c>
      <c r="H362" s="14" t="s">
        <v>3905</v>
      </c>
      <c r="I362" t="s">
        <v>3830</v>
      </c>
      <c r="J362" t="s">
        <v>32</v>
      </c>
      <c r="K362" t="s">
        <v>3906</v>
      </c>
      <c r="M362" t="s">
        <v>103</v>
      </c>
      <c r="N362">
        <v>0</v>
      </c>
      <c r="O362" t="s">
        <v>104</v>
      </c>
      <c r="P362" t="s">
        <v>105</v>
      </c>
      <c r="Q362" s="14" t="s">
        <v>3907</v>
      </c>
      <c r="R362" t="s">
        <v>3833</v>
      </c>
      <c r="S362">
        <v>140621</v>
      </c>
      <c r="T362" s="14" t="s">
        <v>3908</v>
      </c>
      <c r="U362" t="s">
        <v>108</v>
      </c>
      <c r="V362" t="s">
        <v>109</v>
      </c>
      <c r="W362" t="s">
        <v>110</v>
      </c>
      <c r="X362">
        <v>197.53</v>
      </c>
      <c r="Y362">
        <v>1717</v>
      </c>
      <c r="Z362" s="14" t="s">
        <v>3909</v>
      </c>
      <c r="AA362">
        <v>20260209</v>
      </c>
      <c r="AD362" t="s">
        <v>144</v>
      </c>
      <c r="AE362" t="s">
        <v>3910</v>
      </c>
      <c r="AF362">
        <v>1</v>
      </c>
      <c r="AG362" t="s">
        <v>114</v>
      </c>
      <c r="AH362" t="s">
        <v>3911</v>
      </c>
      <c r="AI362" s="14" t="s">
        <v>3912</v>
      </c>
      <c r="AJ362" s="14" t="s">
        <v>117</v>
      </c>
      <c r="AK362" s="1">
        <v>46096.6367013889</v>
      </c>
      <c r="AL362" t="s">
        <v>118</v>
      </c>
      <c r="AN362" t="s">
        <v>3913</v>
      </c>
      <c r="AO362" t="s">
        <v>3914</v>
      </c>
      <c r="AP362">
        <v>140621</v>
      </c>
      <c r="AQ362" t="s">
        <v>3915</v>
      </c>
      <c r="AR362" t="s">
        <v>122</v>
      </c>
      <c r="AS362" t="s">
        <v>123</v>
      </c>
      <c r="AT362" s="14" t="s">
        <v>3916</v>
      </c>
      <c r="AV362" t="s">
        <v>125</v>
      </c>
      <c r="AW362">
        <v>4250</v>
      </c>
    </row>
    <row r="363" spans="1:49">
      <c r="A363">
        <f t="shared" si="5"/>
        <v>362</v>
      </c>
      <c r="B363" s="1">
        <v>46135.7739699074</v>
      </c>
      <c r="C363" s="1">
        <v>46059.4325231481</v>
      </c>
      <c r="D363">
        <v>20260206</v>
      </c>
      <c r="E363">
        <v>2600</v>
      </c>
      <c r="F363">
        <v>390</v>
      </c>
      <c r="G363" s="14" t="s">
        <v>3828</v>
      </c>
      <c r="H363" s="14" t="s">
        <v>3917</v>
      </c>
      <c r="I363" t="s">
        <v>3830</v>
      </c>
      <c r="J363" t="s">
        <v>32</v>
      </c>
      <c r="K363" t="s">
        <v>3918</v>
      </c>
      <c r="M363" t="s">
        <v>103</v>
      </c>
      <c r="N363">
        <v>0</v>
      </c>
      <c r="O363" t="s">
        <v>104</v>
      </c>
      <c r="P363" t="s">
        <v>105</v>
      </c>
      <c r="Q363" s="14" t="s">
        <v>3919</v>
      </c>
      <c r="R363" t="s">
        <v>3833</v>
      </c>
      <c r="S363">
        <v>140621</v>
      </c>
      <c r="T363" s="14" t="s">
        <v>3920</v>
      </c>
      <c r="U363" t="s">
        <v>108</v>
      </c>
      <c r="V363" t="s">
        <v>109</v>
      </c>
      <c r="W363" t="s">
        <v>110</v>
      </c>
      <c r="X363">
        <v>299.12</v>
      </c>
      <c r="Y363">
        <v>2600</v>
      </c>
      <c r="Z363" s="14" t="s">
        <v>3921</v>
      </c>
      <c r="AA363">
        <v>20260214</v>
      </c>
      <c r="AD363" t="s">
        <v>144</v>
      </c>
      <c r="AE363" t="s">
        <v>3922</v>
      </c>
      <c r="AF363">
        <v>1</v>
      </c>
      <c r="AG363" t="s">
        <v>114</v>
      </c>
      <c r="AH363" t="s">
        <v>3359</v>
      </c>
      <c r="AI363" s="14" t="s">
        <v>3360</v>
      </c>
      <c r="AJ363" s="14" t="s">
        <v>117</v>
      </c>
      <c r="AK363" s="1">
        <v>46097.3867476852</v>
      </c>
      <c r="AL363" t="s">
        <v>118</v>
      </c>
      <c r="AN363" t="s">
        <v>3923</v>
      </c>
      <c r="AO363" t="s">
        <v>3924</v>
      </c>
      <c r="AP363">
        <v>140621</v>
      </c>
      <c r="AQ363" t="s">
        <v>3925</v>
      </c>
      <c r="AR363" t="s">
        <v>122</v>
      </c>
      <c r="AS363" t="s">
        <v>123</v>
      </c>
      <c r="AT363" s="14" t="s">
        <v>3926</v>
      </c>
      <c r="AV363" t="s">
        <v>125</v>
      </c>
      <c r="AW363">
        <v>4080</v>
      </c>
    </row>
    <row r="364" spans="1:49">
      <c r="A364">
        <f t="shared" si="5"/>
        <v>363</v>
      </c>
      <c r="B364" s="1">
        <v>46135.709525463</v>
      </c>
      <c r="C364" s="1">
        <v>46059.7285185185</v>
      </c>
      <c r="D364">
        <v>20260206</v>
      </c>
      <c r="E364">
        <v>1800</v>
      </c>
      <c r="F364">
        <v>270</v>
      </c>
      <c r="G364" s="14" t="s">
        <v>3828</v>
      </c>
      <c r="H364" s="14" t="s">
        <v>3927</v>
      </c>
      <c r="I364" t="s">
        <v>3830</v>
      </c>
      <c r="J364" t="s">
        <v>32</v>
      </c>
      <c r="K364" t="s">
        <v>3928</v>
      </c>
      <c r="M364" t="s">
        <v>103</v>
      </c>
      <c r="N364">
        <v>0</v>
      </c>
      <c r="O364" t="s">
        <v>104</v>
      </c>
      <c r="P364" t="s">
        <v>105</v>
      </c>
      <c r="Q364" s="14" t="s">
        <v>3929</v>
      </c>
      <c r="R364" t="s">
        <v>3833</v>
      </c>
      <c r="S364">
        <v>140621</v>
      </c>
      <c r="T364" s="14" t="s">
        <v>3930</v>
      </c>
      <c r="U364" t="s">
        <v>108</v>
      </c>
      <c r="V364" t="s">
        <v>109</v>
      </c>
      <c r="W364" t="s">
        <v>110</v>
      </c>
      <c r="X364">
        <v>207.08</v>
      </c>
      <c r="Y364">
        <v>1800</v>
      </c>
      <c r="Z364" s="14" t="s">
        <v>3931</v>
      </c>
      <c r="AA364">
        <v>20260214</v>
      </c>
      <c r="AD364" t="s">
        <v>144</v>
      </c>
      <c r="AE364" t="s">
        <v>3932</v>
      </c>
      <c r="AF364">
        <v>1</v>
      </c>
      <c r="AG364" t="s">
        <v>114</v>
      </c>
      <c r="AH364" t="s">
        <v>3933</v>
      </c>
      <c r="AI364" s="14" t="s">
        <v>3934</v>
      </c>
      <c r="AJ364" s="14" t="s">
        <v>117</v>
      </c>
      <c r="AK364" s="1">
        <v>46097.6409490741</v>
      </c>
      <c r="AL364" t="s">
        <v>118</v>
      </c>
      <c r="AN364" t="s">
        <v>3935</v>
      </c>
      <c r="AO364" t="s">
        <v>3936</v>
      </c>
      <c r="AP364">
        <v>140621</v>
      </c>
      <c r="AQ364" t="s">
        <v>3937</v>
      </c>
      <c r="AR364" t="s">
        <v>122</v>
      </c>
      <c r="AS364" t="s">
        <v>123</v>
      </c>
      <c r="AT364" s="14" t="s">
        <v>3938</v>
      </c>
      <c r="AV364" t="s">
        <v>125</v>
      </c>
      <c r="AW364">
        <v>4930</v>
      </c>
    </row>
    <row r="365" spans="1:49">
      <c r="A365">
        <f t="shared" si="5"/>
        <v>364</v>
      </c>
      <c r="B365" s="1">
        <v>46135.662349537</v>
      </c>
      <c r="C365" s="1">
        <v>46064.447037037</v>
      </c>
      <c r="D365">
        <v>20260211</v>
      </c>
      <c r="E365">
        <v>1262</v>
      </c>
      <c r="F365">
        <v>189.3</v>
      </c>
      <c r="G365" s="14" t="s">
        <v>3828</v>
      </c>
      <c r="H365" s="14" t="s">
        <v>3939</v>
      </c>
      <c r="I365" t="s">
        <v>3830</v>
      </c>
      <c r="J365" t="s">
        <v>32</v>
      </c>
      <c r="K365" t="s">
        <v>3940</v>
      </c>
      <c r="M365" t="s">
        <v>103</v>
      </c>
      <c r="N365">
        <v>0</v>
      </c>
      <c r="O365" t="s">
        <v>104</v>
      </c>
      <c r="P365" t="s">
        <v>105</v>
      </c>
      <c r="Q365" s="14" t="s">
        <v>3941</v>
      </c>
      <c r="R365" t="s">
        <v>3833</v>
      </c>
      <c r="S365">
        <v>140621</v>
      </c>
      <c r="T365" s="14" t="s">
        <v>3942</v>
      </c>
      <c r="U365" t="s">
        <v>108</v>
      </c>
      <c r="V365" t="s">
        <v>109</v>
      </c>
      <c r="W365" t="s">
        <v>110</v>
      </c>
      <c r="X365">
        <v>145.19</v>
      </c>
      <c r="Y365">
        <v>1262</v>
      </c>
      <c r="Z365" s="14" t="s">
        <v>3943</v>
      </c>
      <c r="AA365">
        <v>20260223</v>
      </c>
      <c r="AD365" t="s">
        <v>144</v>
      </c>
      <c r="AE365" t="s">
        <v>3944</v>
      </c>
      <c r="AF365">
        <v>1</v>
      </c>
      <c r="AG365" t="s">
        <v>114</v>
      </c>
      <c r="AH365" t="s">
        <v>3945</v>
      </c>
      <c r="AI365" s="14" t="s">
        <v>3946</v>
      </c>
      <c r="AJ365" s="14" t="s">
        <v>117</v>
      </c>
      <c r="AK365" s="1">
        <v>46097.7611226852</v>
      </c>
      <c r="AL365" t="s">
        <v>118</v>
      </c>
      <c r="AN365" t="s">
        <v>3947</v>
      </c>
      <c r="AO365" t="s">
        <v>3948</v>
      </c>
      <c r="AP365">
        <v>140621</v>
      </c>
      <c r="AQ365" t="s">
        <v>3949</v>
      </c>
      <c r="AR365" t="s">
        <v>122</v>
      </c>
      <c r="AS365" t="s">
        <v>123</v>
      </c>
      <c r="AT365" s="14" t="s">
        <v>3950</v>
      </c>
      <c r="AV365" t="s">
        <v>125</v>
      </c>
      <c r="AW365">
        <v>2060.4</v>
      </c>
    </row>
    <row r="366" spans="1:49">
      <c r="A366">
        <f t="shared" si="5"/>
        <v>365</v>
      </c>
      <c r="B366" s="1">
        <v>46136.5791319444</v>
      </c>
      <c r="C366" s="1">
        <v>46064.4673958333</v>
      </c>
      <c r="D366">
        <v>20260211</v>
      </c>
      <c r="E366">
        <v>1594</v>
      </c>
      <c r="F366">
        <v>239.1</v>
      </c>
      <c r="G366" s="14" t="s">
        <v>3828</v>
      </c>
      <c r="H366" s="14" t="s">
        <v>3951</v>
      </c>
      <c r="I366" t="s">
        <v>3830</v>
      </c>
      <c r="J366" t="s">
        <v>32</v>
      </c>
      <c r="K366" t="s">
        <v>3952</v>
      </c>
      <c r="M366" t="s">
        <v>103</v>
      </c>
      <c r="N366">
        <v>0</v>
      </c>
      <c r="O366" t="s">
        <v>104</v>
      </c>
      <c r="P366" t="s">
        <v>105</v>
      </c>
      <c r="Q366" s="14" t="s">
        <v>3953</v>
      </c>
      <c r="R366" t="s">
        <v>3833</v>
      </c>
      <c r="S366">
        <v>140621</v>
      </c>
      <c r="T366" s="14" t="s">
        <v>3954</v>
      </c>
      <c r="U366" t="s">
        <v>108</v>
      </c>
      <c r="V366" t="s">
        <v>109</v>
      </c>
      <c r="W366" t="s">
        <v>110</v>
      </c>
      <c r="X366">
        <v>183.38</v>
      </c>
      <c r="Y366">
        <v>1594</v>
      </c>
      <c r="Z366" s="14" t="s">
        <v>3955</v>
      </c>
      <c r="AA366">
        <v>20260223</v>
      </c>
      <c r="AD366" t="s">
        <v>144</v>
      </c>
      <c r="AE366" t="s">
        <v>3956</v>
      </c>
      <c r="AF366">
        <v>1</v>
      </c>
      <c r="AG366" t="s">
        <v>114</v>
      </c>
      <c r="AH366" t="s">
        <v>3877</v>
      </c>
      <c r="AI366" s="14" t="s">
        <v>3878</v>
      </c>
      <c r="AJ366" s="14" t="s">
        <v>117</v>
      </c>
      <c r="AK366" s="1">
        <v>46098.4611111111</v>
      </c>
      <c r="AL366" t="s">
        <v>118</v>
      </c>
      <c r="AN366" t="s">
        <v>3957</v>
      </c>
      <c r="AO366" t="s">
        <v>3958</v>
      </c>
      <c r="AP366">
        <v>140621</v>
      </c>
      <c r="AQ366" t="s">
        <v>3959</v>
      </c>
      <c r="AR366" t="s">
        <v>122</v>
      </c>
      <c r="AS366" t="s">
        <v>123</v>
      </c>
      <c r="AT366" s="14" t="s">
        <v>3960</v>
      </c>
      <c r="AV366" t="s">
        <v>125</v>
      </c>
      <c r="AW366">
        <v>2975</v>
      </c>
    </row>
    <row r="367" spans="1:49">
      <c r="A367">
        <f t="shared" si="5"/>
        <v>366</v>
      </c>
      <c r="B367" s="1">
        <v>46136.4738425926</v>
      </c>
      <c r="C367" s="1">
        <v>46065.4505902778</v>
      </c>
      <c r="D367">
        <v>20260212</v>
      </c>
      <c r="E367">
        <v>4000</v>
      </c>
      <c r="F367">
        <v>600</v>
      </c>
      <c r="G367" s="14" t="s">
        <v>3828</v>
      </c>
      <c r="H367" s="14" t="s">
        <v>3961</v>
      </c>
      <c r="I367" t="s">
        <v>3830</v>
      </c>
      <c r="J367" t="s">
        <v>32</v>
      </c>
      <c r="K367" t="s">
        <v>3962</v>
      </c>
      <c r="M367" t="s">
        <v>103</v>
      </c>
      <c r="N367">
        <v>0</v>
      </c>
      <c r="O367" t="s">
        <v>104</v>
      </c>
      <c r="P367" t="s">
        <v>105</v>
      </c>
      <c r="Q367" s="14" t="s">
        <v>3963</v>
      </c>
      <c r="R367" t="s">
        <v>3833</v>
      </c>
      <c r="S367">
        <v>140621</v>
      </c>
      <c r="T367" s="14" t="s">
        <v>3964</v>
      </c>
      <c r="U367" t="s">
        <v>108</v>
      </c>
      <c r="V367" t="s">
        <v>109</v>
      </c>
      <c r="W367" t="s">
        <v>110</v>
      </c>
      <c r="X367">
        <v>460.18</v>
      </c>
      <c r="Y367">
        <v>4000</v>
      </c>
      <c r="Z367" s="14" t="s">
        <v>3965</v>
      </c>
      <c r="AA367">
        <v>20260224</v>
      </c>
      <c r="AD367" t="s">
        <v>200</v>
      </c>
      <c r="AE367" t="s">
        <v>3966</v>
      </c>
      <c r="AF367">
        <v>1</v>
      </c>
      <c r="AG367" t="s">
        <v>114</v>
      </c>
      <c r="AH367" t="s">
        <v>3967</v>
      </c>
      <c r="AI367" s="14" t="s">
        <v>3968</v>
      </c>
      <c r="AJ367" s="14" t="s">
        <v>117</v>
      </c>
      <c r="AK367" s="1">
        <v>46098.6311458333</v>
      </c>
      <c r="AL367" t="s">
        <v>118</v>
      </c>
      <c r="AN367" t="s">
        <v>3969</v>
      </c>
      <c r="AO367" t="s">
        <v>3970</v>
      </c>
      <c r="AP367">
        <v>140621</v>
      </c>
      <c r="AQ367" t="s">
        <v>3971</v>
      </c>
      <c r="AR367" t="s">
        <v>122</v>
      </c>
      <c r="AS367" t="s">
        <v>123</v>
      </c>
      <c r="AT367" s="14" t="s">
        <v>3972</v>
      </c>
      <c r="AV367" t="s">
        <v>125</v>
      </c>
      <c r="AW367">
        <v>5100</v>
      </c>
    </row>
    <row r="368" spans="1:49">
      <c r="A368">
        <f t="shared" si="5"/>
        <v>367</v>
      </c>
      <c r="B368" s="1">
        <v>46136.3917824074</v>
      </c>
      <c r="C368" s="1">
        <v>46066.7836226852</v>
      </c>
      <c r="D368">
        <v>20260213</v>
      </c>
      <c r="E368">
        <v>1000</v>
      </c>
      <c r="F368">
        <v>150</v>
      </c>
      <c r="G368" s="14" t="s">
        <v>3828</v>
      </c>
      <c r="H368" s="14" t="s">
        <v>3973</v>
      </c>
      <c r="I368" t="s">
        <v>3830</v>
      </c>
      <c r="J368" t="s">
        <v>32</v>
      </c>
      <c r="K368" t="s">
        <v>3974</v>
      </c>
      <c r="M368" t="s">
        <v>103</v>
      </c>
      <c r="N368">
        <v>0</v>
      </c>
      <c r="O368" t="s">
        <v>104</v>
      </c>
      <c r="P368" t="s">
        <v>105</v>
      </c>
      <c r="Q368" s="14" t="s">
        <v>3975</v>
      </c>
      <c r="R368" t="s">
        <v>3833</v>
      </c>
      <c r="S368">
        <v>140621</v>
      </c>
      <c r="T368" s="14" t="s">
        <v>3976</v>
      </c>
      <c r="U368" t="s">
        <v>108</v>
      </c>
      <c r="V368" t="s">
        <v>109</v>
      </c>
      <c r="W368" t="s">
        <v>110</v>
      </c>
      <c r="X368">
        <v>115.04</v>
      </c>
      <c r="Y368">
        <v>1000</v>
      </c>
      <c r="Z368" s="14" t="s">
        <v>3977</v>
      </c>
      <c r="AA368">
        <v>20260226</v>
      </c>
      <c r="AD368" t="s">
        <v>144</v>
      </c>
      <c r="AE368" t="s">
        <v>3978</v>
      </c>
      <c r="AF368">
        <v>1</v>
      </c>
      <c r="AG368" t="s">
        <v>114</v>
      </c>
      <c r="AH368" t="s">
        <v>180</v>
      </c>
      <c r="AI368" s="14" t="s">
        <v>181</v>
      </c>
      <c r="AJ368" s="14" t="s">
        <v>117</v>
      </c>
      <c r="AK368" s="1">
        <v>46098.6877893519</v>
      </c>
      <c r="AL368" t="s">
        <v>118</v>
      </c>
      <c r="AN368" t="s">
        <v>3979</v>
      </c>
      <c r="AO368" t="s">
        <v>3980</v>
      </c>
      <c r="AP368">
        <v>140621</v>
      </c>
      <c r="AQ368" t="s">
        <v>3981</v>
      </c>
      <c r="AR368" t="s">
        <v>122</v>
      </c>
      <c r="AS368" t="s">
        <v>123</v>
      </c>
      <c r="AT368" s="14" t="s">
        <v>3982</v>
      </c>
      <c r="AV368" t="s">
        <v>125</v>
      </c>
      <c r="AW368">
        <v>3825</v>
      </c>
    </row>
    <row r="369" spans="1:49">
      <c r="A369">
        <f t="shared" si="5"/>
        <v>368</v>
      </c>
      <c r="B369" s="1">
        <v>46136.3551967593</v>
      </c>
      <c r="C369" s="1">
        <v>46065.477337963</v>
      </c>
      <c r="D369">
        <v>20260212</v>
      </c>
      <c r="E369">
        <v>1177</v>
      </c>
      <c r="F369">
        <v>176.55</v>
      </c>
      <c r="G369" s="14" t="s">
        <v>3828</v>
      </c>
      <c r="H369" s="14" t="s">
        <v>3983</v>
      </c>
      <c r="I369" t="s">
        <v>3830</v>
      </c>
      <c r="J369" t="s">
        <v>32</v>
      </c>
      <c r="K369" t="s">
        <v>3984</v>
      </c>
      <c r="M369" t="s">
        <v>103</v>
      </c>
      <c r="N369">
        <v>0</v>
      </c>
      <c r="O369" t="s">
        <v>104</v>
      </c>
      <c r="P369" t="s">
        <v>105</v>
      </c>
      <c r="Q369" s="14" t="s">
        <v>3985</v>
      </c>
      <c r="R369" t="s">
        <v>3833</v>
      </c>
      <c r="S369">
        <v>140621</v>
      </c>
      <c r="T369" s="14" t="s">
        <v>3986</v>
      </c>
      <c r="U369" t="s">
        <v>108</v>
      </c>
      <c r="V369" t="s">
        <v>109</v>
      </c>
      <c r="W369" t="s">
        <v>110</v>
      </c>
      <c r="X369">
        <v>135.41</v>
      </c>
      <c r="Y369">
        <v>1177</v>
      </c>
      <c r="Z369" s="14" t="s">
        <v>3987</v>
      </c>
      <c r="AA369">
        <v>20260317</v>
      </c>
      <c r="AD369" t="s">
        <v>144</v>
      </c>
      <c r="AE369" t="s">
        <v>3988</v>
      </c>
      <c r="AF369">
        <v>1</v>
      </c>
      <c r="AG369" t="s">
        <v>114</v>
      </c>
      <c r="AH369" t="s">
        <v>3989</v>
      </c>
      <c r="AI369" s="14" t="s">
        <v>3990</v>
      </c>
      <c r="AJ369" s="14" t="s">
        <v>117</v>
      </c>
      <c r="AK369" s="1">
        <v>46098.7094097222</v>
      </c>
      <c r="AL369" t="s">
        <v>118</v>
      </c>
      <c r="AN369" t="s">
        <v>3991</v>
      </c>
      <c r="AO369" t="s">
        <v>3992</v>
      </c>
      <c r="AP369">
        <v>140621</v>
      </c>
      <c r="AQ369" t="s">
        <v>3993</v>
      </c>
      <c r="AR369" t="s">
        <v>122</v>
      </c>
      <c r="AS369" t="s">
        <v>123</v>
      </c>
      <c r="AT369" s="14" t="s">
        <v>3994</v>
      </c>
      <c r="AV369" t="s">
        <v>125</v>
      </c>
      <c r="AW369">
        <v>1100.75</v>
      </c>
    </row>
    <row r="370" spans="1:49">
      <c r="A370">
        <f t="shared" si="5"/>
        <v>369</v>
      </c>
      <c r="B370" s="1">
        <v>46135.7874305556</v>
      </c>
      <c r="C370" s="1">
        <v>46067.6573842593</v>
      </c>
      <c r="D370">
        <v>20260214</v>
      </c>
      <c r="E370">
        <v>779</v>
      </c>
      <c r="F370">
        <v>116.85</v>
      </c>
      <c r="G370" s="14" t="s">
        <v>3828</v>
      </c>
      <c r="H370" s="14" t="s">
        <v>3995</v>
      </c>
      <c r="I370" t="s">
        <v>3830</v>
      </c>
      <c r="J370" t="s">
        <v>32</v>
      </c>
      <c r="K370" t="s">
        <v>3996</v>
      </c>
      <c r="M370" t="s">
        <v>103</v>
      </c>
      <c r="N370">
        <v>0</v>
      </c>
      <c r="O370" t="s">
        <v>104</v>
      </c>
      <c r="P370" t="s">
        <v>105</v>
      </c>
      <c r="Q370" s="14" t="s">
        <v>3997</v>
      </c>
      <c r="R370" t="s">
        <v>3833</v>
      </c>
      <c r="S370">
        <v>140621</v>
      </c>
      <c r="T370" s="14" t="s">
        <v>3998</v>
      </c>
      <c r="U370" t="s">
        <v>108</v>
      </c>
      <c r="V370" t="s">
        <v>109</v>
      </c>
      <c r="W370" t="s">
        <v>110</v>
      </c>
      <c r="X370">
        <v>89.62</v>
      </c>
      <c r="Y370">
        <v>779</v>
      </c>
      <c r="Z370" s="14" t="s">
        <v>3999</v>
      </c>
      <c r="AA370">
        <v>20260226</v>
      </c>
      <c r="AD370" t="s">
        <v>200</v>
      </c>
      <c r="AE370" t="s">
        <v>4000</v>
      </c>
      <c r="AF370">
        <v>1</v>
      </c>
      <c r="AG370" t="s">
        <v>114</v>
      </c>
      <c r="AH370" t="s">
        <v>998</v>
      </c>
      <c r="AI370" s="14" t="s">
        <v>999</v>
      </c>
      <c r="AJ370" s="14" t="s">
        <v>117</v>
      </c>
      <c r="AK370" s="1">
        <v>46098.7487847222</v>
      </c>
      <c r="AL370" t="s">
        <v>118</v>
      </c>
      <c r="AN370" t="s">
        <v>3102</v>
      </c>
      <c r="AO370" t="s">
        <v>4001</v>
      </c>
      <c r="AP370">
        <v>140621</v>
      </c>
      <c r="AQ370" t="s">
        <v>4002</v>
      </c>
      <c r="AR370" t="s">
        <v>122</v>
      </c>
      <c r="AS370" t="s">
        <v>123</v>
      </c>
      <c r="AT370" s="14" t="s">
        <v>4003</v>
      </c>
      <c r="AV370" t="s">
        <v>125</v>
      </c>
      <c r="AW370">
        <v>4080</v>
      </c>
    </row>
    <row r="371" spans="1:49">
      <c r="A371">
        <f t="shared" si="5"/>
        <v>370</v>
      </c>
      <c r="B371" s="1">
        <v>46139.0830555556</v>
      </c>
      <c r="C371" s="1">
        <v>46079.8463310185</v>
      </c>
      <c r="D371">
        <v>20260226</v>
      </c>
      <c r="E371">
        <v>2093</v>
      </c>
      <c r="F371">
        <v>313.95</v>
      </c>
      <c r="G371" s="14" t="s">
        <v>3828</v>
      </c>
      <c r="H371" s="14" t="s">
        <v>4004</v>
      </c>
      <c r="I371" t="s">
        <v>3830</v>
      </c>
      <c r="J371" t="s">
        <v>32</v>
      </c>
      <c r="K371" t="s">
        <v>4005</v>
      </c>
      <c r="M371" t="s">
        <v>103</v>
      </c>
      <c r="N371">
        <v>0</v>
      </c>
      <c r="O371" t="s">
        <v>104</v>
      </c>
      <c r="P371" t="s">
        <v>105</v>
      </c>
      <c r="Q371" s="14" t="s">
        <v>4006</v>
      </c>
      <c r="R371" t="s">
        <v>3833</v>
      </c>
      <c r="S371">
        <v>140621</v>
      </c>
      <c r="T371" s="14" t="s">
        <v>4007</v>
      </c>
      <c r="U371" t="s">
        <v>1912</v>
      </c>
      <c r="V371" t="s">
        <v>109</v>
      </c>
      <c r="W371" t="s">
        <v>110</v>
      </c>
      <c r="X371">
        <v>240.79</v>
      </c>
      <c r="Y371">
        <v>2093</v>
      </c>
      <c r="Z371" s="14" t="s">
        <v>4008</v>
      </c>
      <c r="AA371">
        <v>20260314</v>
      </c>
      <c r="AD371" t="s">
        <v>144</v>
      </c>
      <c r="AE371" t="s">
        <v>4009</v>
      </c>
      <c r="AF371">
        <v>1</v>
      </c>
      <c r="AG371" t="s">
        <v>114</v>
      </c>
      <c r="AH371" t="s">
        <v>4010</v>
      </c>
      <c r="AI371" s="14" t="s">
        <v>4011</v>
      </c>
      <c r="AJ371" s="14" t="s">
        <v>117</v>
      </c>
      <c r="AK371" s="1">
        <v>46099.6578240741</v>
      </c>
      <c r="AL371" t="s">
        <v>118</v>
      </c>
      <c r="AN371" t="s">
        <v>4012</v>
      </c>
      <c r="AO371" t="s">
        <v>4013</v>
      </c>
      <c r="AP371">
        <v>140621</v>
      </c>
      <c r="AQ371" t="s">
        <v>4014</v>
      </c>
      <c r="AR371" t="s">
        <v>122</v>
      </c>
      <c r="AS371" t="s">
        <v>123</v>
      </c>
      <c r="AT371" s="14" t="s">
        <v>4015</v>
      </c>
      <c r="AV371" t="s">
        <v>125</v>
      </c>
      <c r="AW371">
        <v>1410.15</v>
      </c>
    </row>
    <row r="372" spans="1:49">
      <c r="A372">
        <f t="shared" si="5"/>
        <v>371</v>
      </c>
      <c r="B372" s="1">
        <v>46136.723125</v>
      </c>
      <c r="C372" s="1">
        <v>46087.6466319444</v>
      </c>
      <c r="D372">
        <v>20260306</v>
      </c>
      <c r="E372">
        <v>2499</v>
      </c>
      <c r="F372">
        <v>374.85</v>
      </c>
      <c r="G372" s="14" t="s">
        <v>3828</v>
      </c>
      <c r="H372" s="14" t="s">
        <v>4016</v>
      </c>
      <c r="I372" t="s">
        <v>3830</v>
      </c>
      <c r="J372" t="s">
        <v>32</v>
      </c>
      <c r="K372" t="s">
        <v>4017</v>
      </c>
      <c r="M372" t="s">
        <v>103</v>
      </c>
      <c r="N372">
        <v>0</v>
      </c>
      <c r="O372" t="s">
        <v>104</v>
      </c>
      <c r="P372" t="s">
        <v>105</v>
      </c>
      <c r="Q372" s="14" t="s">
        <v>4018</v>
      </c>
      <c r="R372" t="s">
        <v>3833</v>
      </c>
      <c r="S372">
        <v>140621</v>
      </c>
      <c r="T372" s="14" t="s">
        <v>4019</v>
      </c>
      <c r="U372" t="s">
        <v>1912</v>
      </c>
      <c r="V372" t="s">
        <v>109</v>
      </c>
      <c r="W372" t="s">
        <v>110</v>
      </c>
      <c r="X372">
        <v>287.5</v>
      </c>
      <c r="Y372">
        <v>2499</v>
      </c>
      <c r="Z372" s="14" t="s">
        <v>4020</v>
      </c>
      <c r="AA372">
        <v>20260315</v>
      </c>
      <c r="AD372" t="s">
        <v>200</v>
      </c>
      <c r="AE372" t="s">
        <v>4021</v>
      </c>
      <c r="AF372">
        <v>1</v>
      </c>
      <c r="AG372" t="s">
        <v>114</v>
      </c>
      <c r="AH372" t="s">
        <v>4022</v>
      </c>
      <c r="AI372" s="14" t="s">
        <v>4023</v>
      </c>
      <c r="AJ372" s="14" t="s">
        <v>117</v>
      </c>
      <c r="AK372" s="1">
        <v>46099.7543055556</v>
      </c>
      <c r="AL372" t="s">
        <v>118</v>
      </c>
      <c r="AN372" t="s">
        <v>3204</v>
      </c>
      <c r="AO372" t="s">
        <v>4024</v>
      </c>
      <c r="AP372">
        <v>140621</v>
      </c>
      <c r="AQ372" t="s">
        <v>4025</v>
      </c>
      <c r="AR372" t="s">
        <v>122</v>
      </c>
      <c r="AS372" t="s">
        <v>123</v>
      </c>
      <c r="AT372" s="14" t="s">
        <v>4026</v>
      </c>
      <c r="AV372" t="s">
        <v>125</v>
      </c>
      <c r="AW372">
        <v>1100.75</v>
      </c>
    </row>
    <row r="373" spans="1:49">
      <c r="A373">
        <f t="shared" si="5"/>
        <v>372</v>
      </c>
      <c r="B373" s="1">
        <v>46135.7683564815</v>
      </c>
      <c r="C373" s="1">
        <v>46059.4441898148</v>
      </c>
      <c r="D373">
        <v>20260206</v>
      </c>
      <c r="E373">
        <v>1100</v>
      </c>
      <c r="F373">
        <v>165</v>
      </c>
      <c r="G373" s="14" t="s">
        <v>3828</v>
      </c>
      <c r="H373" s="14" t="s">
        <v>4027</v>
      </c>
      <c r="I373" t="s">
        <v>3830</v>
      </c>
      <c r="J373" t="s">
        <v>32</v>
      </c>
      <c r="K373" t="s">
        <v>4028</v>
      </c>
      <c r="M373" t="s">
        <v>103</v>
      </c>
      <c r="N373">
        <v>0</v>
      </c>
      <c r="O373" t="s">
        <v>104</v>
      </c>
      <c r="P373" t="s">
        <v>105</v>
      </c>
      <c r="Q373" s="14" t="s">
        <v>4029</v>
      </c>
      <c r="R373" t="s">
        <v>3833</v>
      </c>
      <c r="S373">
        <v>140621</v>
      </c>
      <c r="T373" s="14" t="s">
        <v>4030</v>
      </c>
      <c r="U373" t="s">
        <v>108</v>
      </c>
      <c r="V373" t="s">
        <v>109</v>
      </c>
      <c r="W373" t="s">
        <v>110</v>
      </c>
      <c r="X373">
        <v>126.55</v>
      </c>
      <c r="Y373">
        <v>1100</v>
      </c>
      <c r="Z373" s="14" t="s">
        <v>4031</v>
      </c>
      <c r="AA373">
        <v>20260213</v>
      </c>
      <c r="AD373" t="s">
        <v>144</v>
      </c>
      <c r="AE373" t="s">
        <v>4032</v>
      </c>
      <c r="AF373">
        <v>1</v>
      </c>
      <c r="AG373" t="s">
        <v>114</v>
      </c>
      <c r="AH373" t="s">
        <v>4033</v>
      </c>
      <c r="AI373" s="14" t="s">
        <v>4034</v>
      </c>
      <c r="AJ373" s="14" t="s">
        <v>117</v>
      </c>
      <c r="AK373" s="1">
        <v>46097.4113310185</v>
      </c>
      <c r="AL373" t="s">
        <v>118</v>
      </c>
      <c r="AN373" t="s">
        <v>4035</v>
      </c>
      <c r="AO373" t="s">
        <v>4036</v>
      </c>
      <c r="AP373">
        <v>140621</v>
      </c>
      <c r="AQ373" t="s">
        <v>4037</v>
      </c>
      <c r="AR373" t="s">
        <v>122</v>
      </c>
      <c r="AS373" t="s">
        <v>123</v>
      </c>
      <c r="AT373" s="14" t="s">
        <v>4038</v>
      </c>
      <c r="AV373" t="s">
        <v>125</v>
      </c>
      <c r="AW373">
        <v>4143.75</v>
      </c>
    </row>
    <row r="374" spans="1:49">
      <c r="A374">
        <f t="shared" si="5"/>
        <v>373</v>
      </c>
      <c r="B374" s="1">
        <v>46135.7017939815</v>
      </c>
      <c r="C374" s="1">
        <v>46060.6049652778</v>
      </c>
      <c r="D374">
        <v>20260207</v>
      </c>
      <c r="E374">
        <v>1799</v>
      </c>
      <c r="F374">
        <v>269.85</v>
      </c>
      <c r="G374" s="14" t="s">
        <v>3828</v>
      </c>
      <c r="H374" s="14" t="s">
        <v>1536</v>
      </c>
      <c r="I374" t="s">
        <v>3830</v>
      </c>
      <c r="J374" t="s">
        <v>32</v>
      </c>
      <c r="K374" t="s">
        <v>4039</v>
      </c>
      <c r="M374" t="s">
        <v>103</v>
      </c>
      <c r="N374">
        <v>0</v>
      </c>
      <c r="O374" t="s">
        <v>104</v>
      </c>
      <c r="P374" t="s">
        <v>105</v>
      </c>
      <c r="Q374" s="14" t="s">
        <v>4040</v>
      </c>
      <c r="R374" t="s">
        <v>3833</v>
      </c>
      <c r="S374">
        <v>140621</v>
      </c>
      <c r="T374" s="14" t="s">
        <v>4041</v>
      </c>
      <c r="U374" t="s">
        <v>108</v>
      </c>
      <c r="V374" t="s">
        <v>109</v>
      </c>
      <c r="W374" t="s">
        <v>110</v>
      </c>
      <c r="X374">
        <v>206.96</v>
      </c>
      <c r="Y374">
        <v>1799</v>
      </c>
      <c r="Z374" s="14" t="s">
        <v>4042</v>
      </c>
      <c r="AA374">
        <v>20260214</v>
      </c>
      <c r="AD374" t="s">
        <v>144</v>
      </c>
      <c r="AE374" t="s">
        <v>4043</v>
      </c>
      <c r="AF374">
        <v>1</v>
      </c>
      <c r="AG374" t="s">
        <v>114</v>
      </c>
      <c r="AH374" t="s">
        <v>4044</v>
      </c>
      <c r="AI374" s="14" t="s">
        <v>4045</v>
      </c>
      <c r="AJ374" s="14" t="s">
        <v>117</v>
      </c>
      <c r="AK374" s="1">
        <v>46097.6650578704</v>
      </c>
      <c r="AL374" t="s">
        <v>118</v>
      </c>
      <c r="AN374" t="s">
        <v>4046</v>
      </c>
      <c r="AO374" t="s">
        <v>4047</v>
      </c>
      <c r="AP374">
        <v>140621</v>
      </c>
      <c r="AQ374" t="s">
        <v>4048</v>
      </c>
      <c r="AR374" t="s">
        <v>122</v>
      </c>
      <c r="AS374" t="s">
        <v>123</v>
      </c>
      <c r="AT374" s="14" t="s">
        <v>4049</v>
      </c>
      <c r="AV374" t="s">
        <v>319</v>
      </c>
      <c r="AW374">
        <v>5949.15</v>
      </c>
    </row>
    <row r="375" spans="1:49">
      <c r="A375">
        <f t="shared" si="5"/>
        <v>374</v>
      </c>
      <c r="B375" s="1">
        <v>46135.6830902778</v>
      </c>
      <c r="C375" s="1">
        <v>46061.6143171296</v>
      </c>
      <c r="D375">
        <v>20260208</v>
      </c>
      <c r="E375">
        <v>2900</v>
      </c>
      <c r="F375">
        <v>435</v>
      </c>
      <c r="G375" s="14" t="s">
        <v>3828</v>
      </c>
      <c r="H375" s="14" t="s">
        <v>4050</v>
      </c>
      <c r="I375" t="s">
        <v>3830</v>
      </c>
      <c r="J375" t="s">
        <v>32</v>
      </c>
      <c r="K375" t="s">
        <v>4051</v>
      </c>
      <c r="M375" t="s">
        <v>103</v>
      </c>
      <c r="N375">
        <v>0</v>
      </c>
      <c r="O375" t="s">
        <v>104</v>
      </c>
      <c r="P375" t="s">
        <v>105</v>
      </c>
      <c r="Q375" s="14" t="s">
        <v>4052</v>
      </c>
      <c r="R375" t="s">
        <v>3833</v>
      </c>
      <c r="S375">
        <v>140621</v>
      </c>
      <c r="T375" s="14" t="s">
        <v>4053</v>
      </c>
      <c r="U375" t="s">
        <v>108</v>
      </c>
      <c r="V375" t="s">
        <v>109</v>
      </c>
      <c r="W375" t="s">
        <v>110</v>
      </c>
      <c r="X375">
        <v>333.63</v>
      </c>
      <c r="Y375">
        <v>2900</v>
      </c>
      <c r="Z375" s="14" t="s">
        <v>4054</v>
      </c>
      <c r="AA375">
        <v>20260215</v>
      </c>
      <c r="AD375" t="s">
        <v>144</v>
      </c>
      <c r="AE375" t="s">
        <v>4055</v>
      </c>
      <c r="AF375">
        <v>1</v>
      </c>
      <c r="AG375" t="s">
        <v>114</v>
      </c>
      <c r="AH375" t="s">
        <v>4056</v>
      </c>
      <c r="AI375" s="14" t="s">
        <v>4057</v>
      </c>
      <c r="AJ375" s="14" t="s">
        <v>117</v>
      </c>
      <c r="AK375" s="1">
        <v>46097.7020486111</v>
      </c>
      <c r="AL375" t="s">
        <v>118</v>
      </c>
      <c r="AN375" t="s">
        <v>4058</v>
      </c>
      <c r="AO375" t="s">
        <v>4059</v>
      </c>
      <c r="AP375">
        <v>140621</v>
      </c>
      <c r="AQ375" t="s">
        <v>4060</v>
      </c>
      <c r="AR375" t="s">
        <v>122</v>
      </c>
      <c r="AS375" t="s">
        <v>123</v>
      </c>
      <c r="AT375" s="14" t="s">
        <v>4061</v>
      </c>
      <c r="AV375" t="s">
        <v>319</v>
      </c>
      <c r="AW375">
        <v>1147.5</v>
      </c>
    </row>
    <row r="376" spans="1:49">
      <c r="A376">
        <f t="shared" si="5"/>
        <v>375</v>
      </c>
      <c r="B376" s="1">
        <v>46135.6799768519</v>
      </c>
      <c r="C376" s="1">
        <v>46061.611087963</v>
      </c>
      <c r="D376">
        <v>20260208</v>
      </c>
      <c r="E376">
        <v>2166</v>
      </c>
      <c r="F376">
        <v>324.9</v>
      </c>
      <c r="G376" s="14" t="s">
        <v>3828</v>
      </c>
      <c r="H376" s="14" t="s">
        <v>4062</v>
      </c>
      <c r="I376" t="s">
        <v>3830</v>
      </c>
      <c r="J376" t="s">
        <v>32</v>
      </c>
      <c r="K376" t="s">
        <v>4063</v>
      </c>
      <c r="M376" t="s">
        <v>103</v>
      </c>
      <c r="N376">
        <v>0</v>
      </c>
      <c r="O376" t="s">
        <v>104</v>
      </c>
      <c r="P376" t="s">
        <v>105</v>
      </c>
      <c r="Q376" s="14" t="s">
        <v>4064</v>
      </c>
      <c r="R376" t="s">
        <v>3833</v>
      </c>
      <c r="S376">
        <v>140621</v>
      </c>
      <c r="T376" s="14" t="s">
        <v>4065</v>
      </c>
      <c r="U376" t="s">
        <v>108</v>
      </c>
      <c r="V376" t="s">
        <v>109</v>
      </c>
      <c r="W376" t="s">
        <v>110</v>
      </c>
      <c r="X376">
        <v>249.19</v>
      </c>
      <c r="Y376">
        <v>2166</v>
      </c>
      <c r="Z376" s="14" t="s">
        <v>4066</v>
      </c>
      <c r="AA376">
        <v>20260215</v>
      </c>
      <c r="AD376" t="s">
        <v>200</v>
      </c>
      <c r="AE376" t="s">
        <v>4067</v>
      </c>
      <c r="AF376">
        <v>1</v>
      </c>
      <c r="AG376" t="s">
        <v>114</v>
      </c>
      <c r="AH376" t="s">
        <v>757</v>
      </c>
      <c r="AI376" s="14" t="s">
        <v>758</v>
      </c>
      <c r="AJ376" s="14" t="s">
        <v>117</v>
      </c>
      <c r="AK376" s="1">
        <v>46097.7122106481</v>
      </c>
      <c r="AL376" t="s">
        <v>118</v>
      </c>
      <c r="AN376" t="s">
        <v>4058</v>
      </c>
      <c r="AO376" t="s">
        <v>4059</v>
      </c>
      <c r="AP376">
        <v>140621</v>
      </c>
      <c r="AQ376" t="s">
        <v>4060</v>
      </c>
      <c r="AR376" t="s">
        <v>122</v>
      </c>
      <c r="AS376" t="s">
        <v>123</v>
      </c>
      <c r="AT376" s="14" t="s">
        <v>4068</v>
      </c>
      <c r="AV376" t="s">
        <v>125</v>
      </c>
      <c r="AW376">
        <v>1785</v>
      </c>
    </row>
    <row r="377" spans="1:49">
      <c r="A377">
        <f t="shared" si="5"/>
        <v>376</v>
      </c>
      <c r="B377" s="1">
        <v>46135.6727199074</v>
      </c>
      <c r="C377" s="1">
        <v>46064.6645601852</v>
      </c>
      <c r="D377">
        <v>20260211</v>
      </c>
      <c r="E377">
        <v>2875</v>
      </c>
      <c r="F377">
        <v>431.25</v>
      </c>
      <c r="G377" s="14" t="s">
        <v>3828</v>
      </c>
      <c r="H377" s="14" t="s">
        <v>4069</v>
      </c>
      <c r="I377" t="s">
        <v>3830</v>
      </c>
      <c r="J377" t="s">
        <v>32</v>
      </c>
      <c r="K377" t="s">
        <v>4070</v>
      </c>
      <c r="M377" t="s">
        <v>103</v>
      </c>
      <c r="N377">
        <v>0</v>
      </c>
      <c r="O377" t="s">
        <v>104</v>
      </c>
      <c r="P377" t="s">
        <v>105</v>
      </c>
      <c r="Q377" s="14" t="s">
        <v>4071</v>
      </c>
      <c r="R377" t="s">
        <v>3833</v>
      </c>
      <c r="S377">
        <v>140621</v>
      </c>
      <c r="T377" s="14" t="s">
        <v>4072</v>
      </c>
      <c r="U377" t="s">
        <v>108</v>
      </c>
      <c r="V377" t="s">
        <v>109</v>
      </c>
      <c r="W377" t="s">
        <v>110</v>
      </c>
      <c r="X377">
        <v>330.75</v>
      </c>
      <c r="Y377">
        <v>2875</v>
      </c>
      <c r="Z377" s="14" t="s">
        <v>4073</v>
      </c>
      <c r="AA377">
        <v>20260224</v>
      </c>
      <c r="AD377" t="s">
        <v>144</v>
      </c>
      <c r="AE377" t="s">
        <v>4074</v>
      </c>
      <c r="AF377">
        <v>1</v>
      </c>
      <c r="AG377" t="s">
        <v>114</v>
      </c>
      <c r="AH377" t="s">
        <v>4056</v>
      </c>
      <c r="AI377" s="14" t="s">
        <v>4057</v>
      </c>
      <c r="AJ377" s="14" t="s">
        <v>117</v>
      </c>
      <c r="AK377" s="1">
        <v>46097.7240393519</v>
      </c>
      <c r="AL377" t="s">
        <v>118</v>
      </c>
      <c r="AN377" t="s">
        <v>4075</v>
      </c>
      <c r="AO377" t="s">
        <v>4076</v>
      </c>
      <c r="AP377">
        <v>140621</v>
      </c>
      <c r="AQ377" t="s">
        <v>4077</v>
      </c>
      <c r="AR377" t="s">
        <v>122</v>
      </c>
      <c r="AS377" t="s">
        <v>123</v>
      </c>
      <c r="AT377" s="14" t="s">
        <v>4078</v>
      </c>
      <c r="AV377" t="s">
        <v>125</v>
      </c>
      <c r="AW377">
        <v>1275</v>
      </c>
    </row>
    <row r="378" spans="1:49">
      <c r="A378">
        <f t="shared" si="5"/>
        <v>377</v>
      </c>
      <c r="B378" s="1">
        <v>46135.6665972222</v>
      </c>
      <c r="C378" s="1">
        <v>46064.4277430556</v>
      </c>
      <c r="D378">
        <v>20260211</v>
      </c>
      <c r="E378">
        <v>1824</v>
      </c>
      <c r="F378">
        <v>273.6</v>
      </c>
      <c r="G378" s="14" t="s">
        <v>3828</v>
      </c>
      <c r="H378" s="14" t="s">
        <v>4079</v>
      </c>
      <c r="I378" t="s">
        <v>3830</v>
      </c>
      <c r="J378" t="s">
        <v>32</v>
      </c>
      <c r="K378" t="s">
        <v>4080</v>
      </c>
      <c r="M378" t="s">
        <v>103</v>
      </c>
      <c r="N378">
        <v>0</v>
      </c>
      <c r="O378" t="s">
        <v>104</v>
      </c>
      <c r="P378" t="s">
        <v>105</v>
      </c>
      <c r="Q378" s="14" t="s">
        <v>4081</v>
      </c>
      <c r="R378" t="s">
        <v>3833</v>
      </c>
      <c r="S378">
        <v>140621</v>
      </c>
      <c r="T378" s="14" t="s">
        <v>4082</v>
      </c>
      <c r="U378" t="s">
        <v>108</v>
      </c>
      <c r="V378" t="s">
        <v>109</v>
      </c>
      <c r="W378" t="s">
        <v>110</v>
      </c>
      <c r="X378">
        <v>209.84</v>
      </c>
      <c r="Y378">
        <v>1824</v>
      </c>
      <c r="Z378" s="14" t="s">
        <v>4083</v>
      </c>
      <c r="AA378">
        <v>20260215</v>
      </c>
      <c r="AD378" t="s">
        <v>144</v>
      </c>
      <c r="AE378" t="s">
        <v>4084</v>
      </c>
      <c r="AF378">
        <v>1</v>
      </c>
      <c r="AG378" t="s">
        <v>114</v>
      </c>
      <c r="AH378" t="s">
        <v>3933</v>
      </c>
      <c r="AI378" s="14" t="s">
        <v>3934</v>
      </c>
      <c r="AJ378" s="14" t="s">
        <v>117</v>
      </c>
      <c r="AK378" s="1">
        <v>46097.7331365741</v>
      </c>
      <c r="AL378" t="s">
        <v>118</v>
      </c>
      <c r="AN378" t="s">
        <v>4085</v>
      </c>
      <c r="AO378" t="s">
        <v>4086</v>
      </c>
      <c r="AP378">
        <v>140621</v>
      </c>
      <c r="AQ378" t="s">
        <v>4087</v>
      </c>
      <c r="AR378" t="s">
        <v>122</v>
      </c>
      <c r="AS378" t="s">
        <v>123</v>
      </c>
      <c r="AT378" s="14" t="s">
        <v>4088</v>
      </c>
      <c r="AV378" t="s">
        <v>125</v>
      </c>
      <c r="AW378">
        <v>1399.95</v>
      </c>
    </row>
    <row r="379" spans="1:49">
      <c r="A379">
        <f t="shared" si="5"/>
        <v>378</v>
      </c>
      <c r="B379" s="1">
        <v>46136.4567939815</v>
      </c>
      <c r="C379" s="1">
        <v>46065.5261111111</v>
      </c>
      <c r="D379">
        <v>20260212</v>
      </c>
      <c r="E379">
        <v>1141</v>
      </c>
      <c r="F379">
        <v>171.15</v>
      </c>
      <c r="G379" s="14" t="s">
        <v>3828</v>
      </c>
      <c r="H379" s="14" t="s">
        <v>4089</v>
      </c>
      <c r="I379" t="s">
        <v>3830</v>
      </c>
      <c r="J379" t="s">
        <v>32</v>
      </c>
      <c r="K379" t="s">
        <v>4090</v>
      </c>
      <c r="M379" t="s">
        <v>103</v>
      </c>
      <c r="N379">
        <v>0</v>
      </c>
      <c r="O379" t="s">
        <v>104</v>
      </c>
      <c r="P379" t="s">
        <v>105</v>
      </c>
      <c r="Q379" s="14" t="s">
        <v>4091</v>
      </c>
      <c r="R379" t="s">
        <v>3833</v>
      </c>
      <c r="S379">
        <v>140621</v>
      </c>
      <c r="T379" s="14" t="s">
        <v>4092</v>
      </c>
      <c r="U379" t="s">
        <v>108</v>
      </c>
      <c r="V379" t="s">
        <v>109</v>
      </c>
      <c r="W379" t="s">
        <v>110</v>
      </c>
      <c r="X379">
        <v>131.27</v>
      </c>
      <c r="Y379">
        <v>1141</v>
      </c>
      <c r="Z379" s="14" t="s">
        <v>4093</v>
      </c>
      <c r="AA379">
        <v>20260224</v>
      </c>
      <c r="AD379" t="s">
        <v>144</v>
      </c>
      <c r="AE379" t="s">
        <v>4094</v>
      </c>
      <c r="AF379">
        <v>1</v>
      </c>
      <c r="AG379" t="s">
        <v>114</v>
      </c>
      <c r="AH379" t="s">
        <v>4033</v>
      </c>
      <c r="AI379" s="14" t="s">
        <v>4034</v>
      </c>
      <c r="AJ379" s="14" t="s">
        <v>117</v>
      </c>
      <c r="AK379" s="1">
        <v>46098.6551273148</v>
      </c>
      <c r="AL379" t="s">
        <v>118</v>
      </c>
      <c r="AN379" t="s">
        <v>4095</v>
      </c>
      <c r="AO379" t="s">
        <v>4096</v>
      </c>
      <c r="AP379">
        <v>140621</v>
      </c>
      <c r="AQ379" t="s">
        <v>4097</v>
      </c>
      <c r="AR379" t="s">
        <v>122</v>
      </c>
      <c r="AS379" t="s">
        <v>123</v>
      </c>
      <c r="AT379" s="14" t="s">
        <v>4098</v>
      </c>
      <c r="AV379" t="s">
        <v>125</v>
      </c>
      <c r="AW379">
        <v>3098.25</v>
      </c>
    </row>
    <row r="380" spans="1:49">
      <c r="A380">
        <f t="shared" si="5"/>
        <v>379</v>
      </c>
      <c r="B380" s="1">
        <v>46135.7908217593</v>
      </c>
      <c r="C380" s="1">
        <v>46067.6351851852</v>
      </c>
      <c r="D380">
        <v>20260214</v>
      </c>
      <c r="E380">
        <v>1141</v>
      </c>
      <c r="F380">
        <v>171.15</v>
      </c>
      <c r="G380" s="14" t="s">
        <v>3828</v>
      </c>
      <c r="H380" s="14" t="s">
        <v>4099</v>
      </c>
      <c r="I380" t="s">
        <v>3830</v>
      </c>
      <c r="J380" t="s">
        <v>32</v>
      </c>
      <c r="K380" t="s">
        <v>4100</v>
      </c>
      <c r="M380" t="s">
        <v>103</v>
      </c>
      <c r="N380">
        <v>0</v>
      </c>
      <c r="O380" t="s">
        <v>104</v>
      </c>
      <c r="P380" t="s">
        <v>105</v>
      </c>
      <c r="Q380" s="14" t="s">
        <v>4101</v>
      </c>
      <c r="R380" t="s">
        <v>3833</v>
      </c>
      <c r="S380">
        <v>140621</v>
      </c>
      <c r="T380" s="14" t="s">
        <v>4102</v>
      </c>
      <c r="U380" t="s">
        <v>108</v>
      </c>
      <c r="V380" t="s">
        <v>109</v>
      </c>
      <c r="W380" t="s">
        <v>110</v>
      </c>
      <c r="X380">
        <v>131.27</v>
      </c>
      <c r="Y380">
        <v>1141</v>
      </c>
      <c r="Z380" s="14" t="s">
        <v>4103</v>
      </c>
      <c r="AA380">
        <v>20260227</v>
      </c>
      <c r="AD380" t="s">
        <v>144</v>
      </c>
      <c r="AE380" t="s">
        <v>4104</v>
      </c>
      <c r="AF380">
        <v>1</v>
      </c>
      <c r="AG380" t="s">
        <v>114</v>
      </c>
      <c r="AH380" t="s">
        <v>4033</v>
      </c>
      <c r="AI380" s="14" t="s">
        <v>4034</v>
      </c>
      <c r="AJ380" s="14" t="s">
        <v>117</v>
      </c>
      <c r="AK380" s="1">
        <v>46098.741712963</v>
      </c>
      <c r="AL380" t="s">
        <v>118</v>
      </c>
      <c r="AN380" t="s">
        <v>4105</v>
      </c>
      <c r="AO380" t="s">
        <v>4106</v>
      </c>
      <c r="AP380">
        <v>140621</v>
      </c>
      <c r="AQ380" t="s">
        <v>4107</v>
      </c>
      <c r="AR380" t="s">
        <v>122</v>
      </c>
      <c r="AS380" t="s">
        <v>123</v>
      </c>
      <c r="AT380" s="14" t="s">
        <v>4108</v>
      </c>
      <c r="AV380" t="s">
        <v>125</v>
      </c>
      <c r="AW380">
        <v>4250</v>
      </c>
    </row>
    <row r="381" spans="1:49">
      <c r="A381">
        <f t="shared" si="5"/>
        <v>380</v>
      </c>
      <c r="B381" s="1">
        <v>46135.7434143519</v>
      </c>
      <c r="C381" s="1">
        <v>46059.4741435185</v>
      </c>
      <c r="D381">
        <v>20260206</v>
      </c>
      <c r="E381">
        <v>2471</v>
      </c>
      <c r="F381">
        <v>370.65</v>
      </c>
      <c r="G381" s="14" t="s">
        <v>3828</v>
      </c>
      <c r="H381" s="14" t="s">
        <v>4109</v>
      </c>
      <c r="I381" t="s">
        <v>3830</v>
      </c>
      <c r="J381" t="s">
        <v>32</v>
      </c>
      <c r="K381" t="s">
        <v>4110</v>
      </c>
      <c r="M381" t="s">
        <v>103</v>
      </c>
      <c r="N381">
        <v>0</v>
      </c>
      <c r="O381" t="s">
        <v>104</v>
      </c>
      <c r="P381" t="s">
        <v>105</v>
      </c>
      <c r="Q381" s="14" t="s">
        <v>4111</v>
      </c>
      <c r="R381" t="s">
        <v>3833</v>
      </c>
      <c r="S381">
        <v>140621</v>
      </c>
      <c r="T381" s="14" t="s">
        <v>4112</v>
      </c>
      <c r="U381" t="s">
        <v>108</v>
      </c>
      <c r="V381" t="s">
        <v>109</v>
      </c>
      <c r="W381" t="s">
        <v>110</v>
      </c>
      <c r="X381">
        <v>284.27</v>
      </c>
      <c r="Y381">
        <v>2471</v>
      </c>
      <c r="Z381" s="14" t="s">
        <v>4113</v>
      </c>
      <c r="AA381">
        <v>20260213</v>
      </c>
      <c r="AD381" t="s">
        <v>144</v>
      </c>
      <c r="AE381" t="s">
        <v>4114</v>
      </c>
      <c r="AF381">
        <v>1</v>
      </c>
      <c r="AG381" t="s">
        <v>114</v>
      </c>
      <c r="AH381" t="s">
        <v>3359</v>
      </c>
      <c r="AI381" s="14" t="s">
        <v>3360</v>
      </c>
      <c r="AJ381" s="14" t="s">
        <v>117</v>
      </c>
      <c r="AK381" s="1">
        <v>46097.4209259259</v>
      </c>
      <c r="AL381" t="s">
        <v>118</v>
      </c>
      <c r="AN381" t="s">
        <v>4115</v>
      </c>
      <c r="AO381" t="s">
        <v>4116</v>
      </c>
      <c r="AP381">
        <v>140621</v>
      </c>
      <c r="AQ381" t="s">
        <v>4117</v>
      </c>
      <c r="AR381" t="s">
        <v>122</v>
      </c>
      <c r="AS381" t="s">
        <v>123</v>
      </c>
      <c r="AT381" s="14" t="s">
        <v>4118</v>
      </c>
      <c r="AV381" t="s">
        <v>125</v>
      </c>
      <c r="AW381">
        <v>3137.35</v>
      </c>
    </row>
    <row r="382" spans="1:49">
      <c r="A382">
        <f t="shared" si="5"/>
        <v>381</v>
      </c>
      <c r="B382" s="1">
        <v>46135.7046296296</v>
      </c>
      <c r="C382" s="1">
        <v>46060.4768287037</v>
      </c>
      <c r="D382">
        <v>20260207</v>
      </c>
      <c r="E382">
        <v>5426</v>
      </c>
      <c r="F382">
        <v>813.9</v>
      </c>
      <c r="G382" s="14" t="s">
        <v>3828</v>
      </c>
      <c r="H382" s="14" t="s">
        <v>4119</v>
      </c>
      <c r="I382" t="s">
        <v>3830</v>
      </c>
      <c r="J382" t="s">
        <v>32</v>
      </c>
      <c r="K382" t="s">
        <v>4120</v>
      </c>
      <c r="M382" t="s">
        <v>103</v>
      </c>
      <c r="N382">
        <v>0</v>
      </c>
      <c r="O382" t="s">
        <v>104</v>
      </c>
      <c r="P382" t="s">
        <v>105</v>
      </c>
      <c r="Q382" s="14" t="s">
        <v>4121</v>
      </c>
      <c r="R382" t="s">
        <v>3833</v>
      </c>
      <c r="S382">
        <v>140621</v>
      </c>
      <c r="T382" s="14" t="s">
        <v>4122</v>
      </c>
      <c r="U382" t="s">
        <v>108</v>
      </c>
      <c r="V382" t="s">
        <v>109</v>
      </c>
      <c r="W382" t="s">
        <v>110</v>
      </c>
      <c r="X382">
        <v>624.23</v>
      </c>
      <c r="Y382">
        <v>5426</v>
      </c>
      <c r="Z382" s="14" t="s">
        <v>4123</v>
      </c>
      <c r="AA382">
        <v>20260214</v>
      </c>
      <c r="AD382" t="s">
        <v>144</v>
      </c>
      <c r="AE382" t="s">
        <v>4124</v>
      </c>
      <c r="AF382">
        <v>1</v>
      </c>
      <c r="AG382" t="s">
        <v>114</v>
      </c>
      <c r="AH382" t="s">
        <v>629</v>
      </c>
      <c r="AI382" s="14" t="s">
        <v>630</v>
      </c>
      <c r="AJ382" s="14" t="s">
        <v>117</v>
      </c>
      <c r="AK382" s="1">
        <v>46097.6530671296</v>
      </c>
      <c r="AL382" t="s">
        <v>118</v>
      </c>
      <c r="AN382" t="s">
        <v>4125</v>
      </c>
      <c r="AO382" t="s">
        <v>4126</v>
      </c>
      <c r="AP382">
        <v>140621</v>
      </c>
      <c r="AQ382" t="s">
        <v>4127</v>
      </c>
      <c r="AR382" t="s">
        <v>122</v>
      </c>
      <c r="AS382" t="s">
        <v>123</v>
      </c>
      <c r="AT382" s="14" t="s">
        <v>4128</v>
      </c>
      <c r="AV382" t="s">
        <v>125</v>
      </c>
      <c r="AW382">
        <v>4887.5</v>
      </c>
    </row>
    <row r="383" spans="1:49">
      <c r="A383">
        <f t="shared" si="5"/>
        <v>382</v>
      </c>
      <c r="B383" s="1">
        <v>46135.6950462963</v>
      </c>
      <c r="C383" s="1">
        <v>46060.6113425926</v>
      </c>
      <c r="D383">
        <v>20260207</v>
      </c>
      <c r="E383">
        <v>4700</v>
      </c>
      <c r="F383">
        <v>705</v>
      </c>
      <c r="G383" s="14" t="s">
        <v>3828</v>
      </c>
      <c r="H383" s="14" t="s">
        <v>4129</v>
      </c>
      <c r="I383" t="s">
        <v>3830</v>
      </c>
      <c r="J383" t="s">
        <v>32</v>
      </c>
      <c r="K383" t="s">
        <v>4130</v>
      </c>
      <c r="M383" t="s">
        <v>103</v>
      </c>
      <c r="N383">
        <v>0</v>
      </c>
      <c r="O383" t="s">
        <v>104</v>
      </c>
      <c r="P383" t="s">
        <v>105</v>
      </c>
      <c r="Q383" s="14" t="s">
        <v>4131</v>
      </c>
      <c r="R383" t="s">
        <v>3833</v>
      </c>
      <c r="S383">
        <v>140621</v>
      </c>
      <c r="T383" s="14" t="s">
        <v>4132</v>
      </c>
      <c r="U383" t="s">
        <v>108</v>
      </c>
      <c r="V383" t="s">
        <v>109</v>
      </c>
      <c r="W383" t="s">
        <v>110</v>
      </c>
      <c r="X383">
        <v>540.71</v>
      </c>
      <c r="Y383">
        <v>4700</v>
      </c>
      <c r="Z383" s="14" t="s">
        <v>4133</v>
      </c>
      <c r="AA383">
        <v>20260215</v>
      </c>
      <c r="AD383" t="s">
        <v>112</v>
      </c>
      <c r="AE383" t="s">
        <v>4134</v>
      </c>
      <c r="AF383">
        <v>1</v>
      </c>
      <c r="AG383" t="s">
        <v>259</v>
      </c>
      <c r="AH383" t="s">
        <v>4135</v>
      </c>
      <c r="AI383" s="14" t="s">
        <v>4136</v>
      </c>
      <c r="AJ383" s="14" t="s">
        <v>117</v>
      </c>
      <c r="AK383" s="1">
        <v>46097.6762847222</v>
      </c>
      <c r="AL383" t="s">
        <v>118</v>
      </c>
      <c r="AN383" t="s">
        <v>4046</v>
      </c>
      <c r="AO383" t="s">
        <v>4047</v>
      </c>
      <c r="AP383">
        <v>140621</v>
      </c>
      <c r="AQ383" t="s">
        <v>4048</v>
      </c>
      <c r="AR383" t="s">
        <v>122</v>
      </c>
      <c r="AS383" t="s">
        <v>123</v>
      </c>
      <c r="AT383" s="14" t="s">
        <v>4137</v>
      </c>
      <c r="AV383" t="s">
        <v>125</v>
      </c>
      <c r="AW383">
        <v>2300.1</v>
      </c>
    </row>
    <row r="384" spans="1:49">
      <c r="A384">
        <f t="shared" si="5"/>
        <v>383</v>
      </c>
      <c r="B384" s="1">
        <v>46136.4548958333</v>
      </c>
      <c r="C384" s="1">
        <v>46065.6182986111</v>
      </c>
      <c r="D384">
        <v>20260212</v>
      </c>
      <c r="E384">
        <v>1177</v>
      </c>
      <c r="F384">
        <v>176.55</v>
      </c>
      <c r="G384" s="14" t="s">
        <v>3828</v>
      </c>
      <c r="H384" s="14" t="s">
        <v>4138</v>
      </c>
      <c r="I384" t="s">
        <v>3830</v>
      </c>
      <c r="J384" t="s">
        <v>32</v>
      </c>
      <c r="K384" t="s">
        <v>4139</v>
      </c>
      <c r="M384" t="s">
        <v>103</v>
      </c>
      <c r="N384">
        <v>0</v>
      </c>
      <c r="O384" t="s">
        <v>104</v>
      </c>
      <c r="P384" t="s">
        <v>105</v>
      </c>
      <c r="Q384" s="14" t="s">
        <v>4140</v>
      </c>
      <c r="R384" t="s">
        <v>3833</v>
      </c>
      <c r="S384">
        <v>140621</v>
      </c>
      <c r="T384" s="14" t="s">
        <v>4141</v>
      </c>
      <c r="U384" t="s">
        <v>108</v>
      </c>
      <c r="V384" t="s">
        <v>109</v>
      </c>
      <c r="W384" t="s">
        <v>110</v>
      </c>
      <c r="X384">
        <v>135.41</v>
      </c>
      <c r="Y384">
        <v>1177</v>
      </c>
      <c r="Z384" s="14" t="s">
        <v>4142</v>
      </c>
      <c r="AA384">
        <v>20260224</v>
      </c>
      <c r="AD384" t="s">
        <v>144</v>
      </c>
      <c r="AE384" t="s">
        <v>4143</v>
      </c>
      <c r="AF384">
        <v>1</v>
      </c>
      <c r="AG384" t="s">
        <v>114</v>
      </c>
      <c r="AH384" t="s">
        <v>3945</v>
      </c>
      <c r="AI384" s="14" t="s">
        <v>3946</v>
      </c>
      <c r="AJ384" s="14" t="s">
        <v>117</v>
      </c>
      <c r="AK384" s="1">
        <v>46098.6638078704</v>
      </c>
      <c r="AL384" t="s">
        <v>118</v>
      </c>
      <c r="AN384" t="s">
        <v>4144</v>
      </c>
      <c r="AO384" t="s">
        <v>4145</v>
      </c>
      <c r="AP384">
        <v>140621</v>
      </c>
      <c r="AQ384" t="s">
        <v>4146</v>
      </c>
      <c r="AR384" t="s">
        <v>122</v>
      </c>
      <c r="AS384" t="s">
        <v>123</v>
      </c>
      <c r="AT384" s="14" t="s">
        <v>4147</v>
      </c>
      <c r="AV384" t="s">
        <v>125</v>
      </c>
      <c r="AW384">
        <v>1003</v>
      </c>
    </row>
    <row r="385" spans="1:49">
      <c r="A385">
        <f t="shared" si="5"/>
        <v>384</v>
      </c>
      <c r="B385" s="1">
        <v>46136.4401041667</v>
      </c>
      <c r="C385" s="1">
        <v>46066.7077314815</v>
      </c>
      <c r="D385">
        <v>20260213</v>
      </c>
      <c r="E385">
        <v>4339</v>
      </c>
      <c r="F385">
        <v>650.85</v>
      </c>
      <c r="G385" s="14" t="s">
        <v>3828</v>
      </c>
      <c r="H385" s="14" t="s">
        <v>4148</v>
      </c>
      <c r="I385" t="s">
        <v>3830</v>
      </c>
      <c r="J385" t="s">
        <v>32</v>
      </c>
      <c r="K385" t="s">
        <v>4149</v>
      </c>
      <c r="M385" t="s">
        <v>103</v>
      </c>
      <c r="N385">
        <v>0</v>
      </c>
      <c r="O385" t="s">
        <v>104</v>
      </c>
      <c r="P385" t="s">
        <v>105</v>
      </c>
      <c r="Q385" s="14" t="s">
        <v>4150</v>
      </c>
      <c r="R385" t="s">
        <v>3833</v>
      </c>
      <c r="S385">
        <v>140621</v>
      </c>
      <c r="T385" s="14" t="s">
        <v>4151</v>
      </c>
      <c r="U385" t="s">
        <v>108</v>
      </c>
      <c r="V385" t="s">
        <v>109</v>
      </c>
      <c r="W385" t="s">
        <v>110</v>
      </c>
      <c r="X385">
        <v>499.18</v>
      </c>
      <c r="Y385">
        <v>4339</v>
      </c>
      <c r="Z385" s="14" t="s">
        <v>4152</v>
      </c>
      <c r="AA385">
        <v>20260224</v>
      </c>
      <c r="AD385" t="s">
        <v>200</v>
      </c>
      <c r="AE385" t="s">
        <v>4153</v>
      </c>
      <c r="AF385">
        <v>1</v>
      </c>
      <c r="AG385" t="s">
        <v>114</v>
      </c>
      <c r="AH385" t="s">
        <v>3517</v>
      </c>
      <c r="AI385" s="14" t="s">
        <v>3518</v>
      </c>
      <c r="AJ385" s="14" t="s">
        <v>117</v>
      </c>
      <c r="AK385" s="1">
        <v>46098.6801157407</v>
      </c>
      <c r="AL385" t="s">
        <v>118</v>
      </c>
      <c r="AN385" t="s">
        <v>4154</v>
      </c>
      <c r="AO385" t="s">
        <v>4155</v>
      </c>
      <c r="AP385">
        <v>140621</v>
      </c>
      <c r="AQ385" t="s">
        <v>4156</v>
      </c>
      <c r="AR385" t="s">
        <v>122</v>
      </c>
      <c r="AS385" t="s">
        <v>123</v>
      </c>
      <c r="AT385" s="14" t="s">
        <v>4157</v>
      </c>
      <c r="AV385" t="s">
        <v>125</v>
      </c>
      <c r="AW385">
        <v>3145</v>
      </c>
    </row>
    <row r="386" spans="1:49">
      <c r="A386">
        <f t="shared" ref="A386:A449" si="6">ROW()-1</f>
        <v>385</v>
      </c>
      <c r="B386" s="1">
        <v>46138.9434606481</v>
      </c>
      <c r="C386" s="1">
        <v>46071.7544675926</v>
      </c>
      <c r="D386">
        <v>20260218</v>
      </c>
      <c r="E386">
        <v>941</v>
      </c>
      <c r="F386">
        <v>141.15</v>
      </c>
      <c r="G386" s="14" t="s">
        <v>3828</v>
      </c>
      <c r="H386" s="14" t="s">
        <v>4158</v>
      </c>
      <c r="I386" t="s">
        <v>3830</v>
      </c>
      <c r="J386" t="s">
        <v>32</v>
      </c>
      <c r="K386" t="s">
        <v>4159</v>
      </c>
      <c r="M386" t="s">
        <v>103</v>
      </c>
      <c r="N386">
        <v>0</v>
      </c>
      <c r="O386" t="s">
        <v>104</v>
      </c>
      <c r="P386" t="s">
        <v>105</v>
      </c>
      <c r="Q386" s="14" t="s">
        <v>4160</v>
      </c>
      <c r="R386" t="s">
        <v>3833</v>
      </c>
      <c r="S386">
        <v>140621</v>
      </c>
      <c r="T386" s="14" t="s">
        <v>4161</v>
      </c>
      <c r="U386" t="s">
        <v>108</v>
      </c>
      <c r="V386" t="s">
        <v>109</v>
      </c>
      <c r="W386" t="s">
        <v>110</v>
      </c>
      <c r="X386">
        <v>108.26</v>
      </c>
      <c r="Y386">
        <v>941</v>
      </c>
      <c r="Z386" s="14" t="s">
        <v>4162</v>
      </c>
      <c r="AA386">
        <v>20260227</v>
      </c>
      <c r="AD386" t="s">
        <v>144</v>
      </c>
      <c r="AE386" t="s">
        <v>4163</v>
      </c>
      <c r="AF386">
        <v>1</v>
      </c>
      <c r="AG386" t="s">
        <v>114</v>
      </c>
      <c r="AH386" t="s">
        <v>180</v>
      </c>
      <c r="AI386" s="14" t="s">
        <v>181</v>
      </c>
      <c r="AJ386" s="14" t="s">
        <v>117</v>
      </c>
      <c r="AK386" s="1">
        <v>46098.7611689815</v>
      </c>
      <c r="AL386" t="s">
        <v>118</v>
      </c>
      <c r="AN386" t="s">
        <v>4164</v>
      </c>
      <c r="AO386" t="s">
        <v>4165</v>
      </c>
      <c r="AP386">
        <v>140621</v>
      </c>
      <c r="AQ386" t="s">
        <v>4166</v>
      </c>
      <c r="AR386" t="s">
        <v>122</v>
      </c>
      <c r="AS386" t="s">
        <v>123</v>
      </c>
      <c r="AT386" s="14" t="s">
        <v>4167</v>
      </c>
      <c r="AV386" t="s">
        <v>125</v>
      </c>
      <c r="AW386">
        <v>3400</v>
      </c>
    </row>
    <row r="387" spans="1:49">
      <c r="A387">
        <f t="shared" si="6"/>
        <v>386</v>
      </c>
      <c r="B387" s="1">
        <v>46135.7401851852</v>
      </c>
      <c r="C387" s="1">
        <v>46072.4751736111</v>
      </c>
      <c r="D387">
        <v>20260219</v>
      </c>
      <c r="E387">
        <v>1262</v>
      </c>
      <c r="F387">
        <v>189.3</v>
      </c>
      <c r="G387" s="14" t="s">
        <v>3828</v>
      </c>
      <c r="H387" s="14" t="s">
        <v>4168</v>
      </c>
      <c r="I387" t="s">
        <v>3830</v>
      </c>
      <c r="J387" t="s">
        <v>32</v>
      </c>
      <c r="K387" t="s">
        <v>4169</v>
      </c>
      <c r="M387" t="s">
        <v>103</v>
      </c>
      <c r="N387">
        <v>0</v>
      </c>
      <c r="O387" t="s">
        <v>104</v>
      </c>
      <c r="P387" t="s">
        <v>105</v>
      </c>
      <c r="Q387" s="14" t="s">
        <v>4170</v>
      </c>
      <c r="R387" t="s">
        <v>3833</v>
      </c>
      <c r="S387">
        <v>140621</v>
      </c>
      <c r="T387" s="14" t="s">
        <v>4171</v>
      </c>
      <c r="U387" t="s">
        <v>108</v>
      </c>
      <c r="V387" t="s">
        <v>109</v>
      </c>
      <c r="W387" t="s">
        <v>110</v>
      </c>
      <c r="X387">
        <v>145.19</v>
      </c>
      <c r="Y387">
        <v>1262</v>
      </c>
      <c r="Z387" s="14" t="s">
        <v>4172</v>
      </c>
      <c r="AA387">
        <v>20260227</v>
      </c>
      <c r="AD387" t="s">
        <v>144</v>
      </c>
      <c r="AE387" t="s">
        <v>4173</v>
      </c>
      <c r="AF387">
        <v>1</v>
      </c>
      <c r="AG387" t="s">
        <v>114</v>
      </c>
      <c r="AH387" t="s">
        <v>3945</v>
      </c>
      <c r="AI387" s="14" t="s">
        <v>3946</v>
      </c>
      <c r="AJ387" s="14" t="s">
        <v>117</v>
      </c>
      <c r="AK387" s="1">
        <v>46098.7699421296</v>
      </c>
      <c r="AL387" t="s">
        <v>118</v>
      </c>
      <c r="AN387" t="s">
        <v>4174</v>
      </c>
      <c r="AO387" t="s">
        <v>4175</v>
      </c>
      <c r="AP387">
        <v>140621</v>
      </c>
      <c r="AQ387" t="s">
        <v>4176</v>
      </c>
      <c r="AR387" t="s">
        <v>122</v>
      </c>
      <c r="AS387" t="s">
        <v>123</v>
      </c>
      <c r="AT387" s="14" t="s">
        <v>4177</v>
      </c>
      <c r="AV387" t="s">
        <v>319</v>
      </c>
      <c r="AW387">
        <v>2000.05</v>
      </c>
    </row>
    <row r="388" spans="1:49">
      <c r="A388">
        <f t="shared" si="6"/>
        <v>387</v>
      </c>
      <c r="B388" s="1">
        <v>46136.3688078704</v>
      </c>
      <c r="C388" s="1">
        <v>46104.6220949074</v>
      </c>
      <c r="D388">
        <v>20260323</v>
      </c>
      <c r="E388">
        <v>779</v>
      </c>
      <c r="F388">
        <v>116.85</v>
      </c>
      <c r="G388" s="14" t="s">
        <v>3828</v>
      </c>
      <c r="H388" s="14" t="s">
        <v>4178</v>
      </c>
      <c r="I388" t="s">
        <v>3830</v>
      </c>
      <c r="J388" t="s">
        <v>32</v>
      </c>
      <c r="K388" t="s">
        <v>4179</v>
      </c>
      <c r="M388" t="s">
        <v>103</v>
      </c>
      <c r="N388">
        <v>0</v>
      </c>
      <c r="O388" t="s">
        <v>104</v>
      </c>
      <c r="P388" t="s">
        <v>105</v>
      </c>
      <c r="Q388" s="14" t="s">
        <v>4180</v>
      </c>
      <c r="R388" t="s">
        <v>3833</v>
      </c>
      <c r="S388">
        <v>140621</v>
      </c>
      <c r="T388" s="14" t="s">
        <v>4181</v>
      </c>
      <c r="U388" t="s">
        <v>1912</v>
      </c>
      <c r="V388" t="s">
        <v>109</v>
      </c>
      <c r="W388" t="s">
        <v>110</v>
      </c>
      <c r="X388">
        <v>89.62</v>
      </c>
      <c r="Y388">
        <v>779</v>
      </c>
      <c r="Z388" s="14" t="s">
        <v>4182</v>
      </c>
      <c r="AA388">
        <v>20260328</v>
      </c>
      <c r="AD388" t="s">
        <v>200</v>
      </c>
      <c r="AE388" t="s">
        <v>4183</v>
      </c>
      <c r="AF388">
        <v>1</v>
      </c>
      <c r="AG388" t="s">
        <v>114</v>
      </c>
      <c r="AH388" t="s">
        <v>998</v>
      </c>
      <c r="AI388" s="14" t="s">
        <v>999</v>
      </c>
      <c r="AJ388" s="14" t="s">
        <v>117</v>
      </c>
      <c r="AK388" s="1">
        <v>46113.432650463</v>
      </c>
      <c r="AL388" t="s">
        <v>118</v>
      </c>
      <c r="AN388" t="s">
        <v>4184</v>
      </c>
      <c r="AO388" t="s">
        <v>4185</v>
      </c>
      <c r="AP388">
        <v>140621</v>
      </c>
      <c r="AQ388" t="s">
        <v>4186</v>
      </c>
      <c r="AR388" t="s">
        <v>122</v>
      </c>
      <c r="AS388" t="s">
        <v>123</v>
      </c>
      <c r="AT388" s="14" t="s">
        <v>4187</v>
      </c>
      <c r="AV388" t="s">
        <v>319</v>
      </c>
      <c r="AW388">
        <v>718.25</v>
      </c>
    </row>
    <row r="389" spans="1:49">
      <c r="A389">
        <f t="shared" si="6"/>
        <v>388</v>
      </c>
      <c r="B389" s="1">
        <v>46139.0475810185</v>
      </c>
      <c r="C389" s="1">
        <v>46098.6579861111</v>
      </c>
      <c r="D389">
        <v>20260317</v>
      </c>
      <c r="E389">
        <v>6000</v>
      </c>
      <c r="F389">
        <v>900</v>
      </c>
      <c r="G389" s="14" t="s">
        <v>4188</v>
      </c>
      <c r="H389" s="14" t="s">
        <v>4189</v>
      </c>
      <c r="I389" t="s">
        <v>4190</v>
      </c>
      <c r="J389" t="s">
        <v>36</v>
      </c>
      <c r="K389" t="s">
        <v>4191</v>
      </c>
      <c r="M389" t="s">
        <v>103</v>
      </c>
      <c r="N389">
        <v>0</v>
      </c>
      <c r="O389" t="s">
        <v>104</v>
      </c>
      <c r="P389" t="s">
        <v>105</v>
      </c>
      <c r="Q389" s="14" t="s">
        <v>4192</v>
      </c>
      <c r="R389" t="s">
        <v>4193</v>
      </c>
      <c r="S389">
        <v>140621</v>
      </c>
      <c r="T389">
        <v>2819652</v>
      </c>
      <c r="U389" t="s">
        <v>108</v>
      </c>
      <c r="V389" t="s">
        <v>109</v>
      </c>
      <c r="W389" t="s">
        <v>110</v>
      </c>
      <c r="X389">
        <v>690.27</v>
      </c>
      <c r="Y389">
        <v>6000</v>
      </c>
      <c r="Z389" s="14" t="s">
        <v>4194</v>
      </c>
      <c r="AA389">
        <v>20260320</v>
      </c>
      <c r="AD389" t="s">
        <v>144</v>
      </c>
      <c r="AE389" t="s">
        <v>4195</v>
      </c>
      <c r="AF389">
        <v>1</v>
      </c>
      <c r="AG389" t="s">
        <v>114</v>
      </c>
      <c r="AH389" t="s">
        <v>1022</v>
      </c>
      <c r="AI389" s="14" t="s">
        <v>1023</v>
      </c>
      <c r="AJ389" s="14" t="s">
        <v>117</v>
      </c>
      <c r="AK389" s="1">
        <v>46101.7825578704</v>
      </c>
      <c r="AL389" t="s">
        <v>118</v>
      </c>
      <c r="AN389" t="s">
        <v>1590</v>
      </c>
      <c r="AO389" t="s">
        <v>4196</v>
      </c>
      <c r="AP389">
        <v>140621</v>
      </c>
      <c r="AQ389" t="s">
        <v>4197</v>
      </c>
      <c r="AR389" t="s">
        <v>122</v>
      </c>
      <c r="AS389" t="s">
        <v>123</v>
      </c>
      <c r="AT389" s="14" t="s">
        <v>4198</v>
      </c>
      <c r="AV389" t="s">
        <v>319</v>
      </c>
      <c r="AW389">
        <v>4000.1</v>
      </c>
    </row>
    <row r="390" spans="1:49">
      <c r="A390">
        <f t="shared" si="6"/>
        <v>389</v>
      </c>
      <c r="B390" s="1">
        <v>46135.7027314815</v>
      </c>
      <c r="C390" s="1">
        <v>46077.7548032407</v>
      </c>
      <c r="D390">
        <v>20260224</v>
      </c>
      <c r="E390">
        <v>1600</v>
      </c>
      <c r="F390">
        <v>240</v>
      </c>
      <c r="G390" s="14" t="s">
        <v>4188</v>
      </c>
      <c r="H390" s="14" t="s">
        <v>4199</v>
      </c>
      <c r="I390" t="s">
        <v>4190</v>
      </c>
      <c r="J390" t="s">
        <v>36</v>
      </c>
      <c r="K390" t="s">
        <v>4200</v>
      </c>
      <c r="M390" t="s">
        <v>103</v>
      </c>
      <c r="N390">
        <v>0</v>
      </c>
      <c r="O390" t="s">
        <v>104</v>
      </c>
      <c r="P390" t="s">
        <v>105</v>
      </c>
      <c r="Q390" s="14" t="s">
        <v>4201</v>
      </c>
      <c r="R390" t="s">
        <v>4193</v>
      </c>
      <c r="S390">
        <v>140621</v>
      </c>
      <c r="T390">
        <v>2819644</v>
      </c>
      <c r="U390" t="s">
        <v>108</v>
      </c>
      <c r="V390" t="s">
        <v>109</v>
      </c>
      <c r="W390" t="s">
        <v>110</v>
      </c>
      <c r="X390">
        <v>184.07</v>
      </c>
      <c r="Y390">
        <v>1600</v>
      </c>
      <c r="Z390" s="14" t="s">
        <v>4202</v>
      </c>
      <c r="AA390">
        <v>20260225</v>
      </c>
      <c r="AD390" t="s">
        <v>144</v>
      </c>
      <c r="AE390" t="s">
        <v>4203</v>
      </c>
      <c r="AF390">
        <v>1</v>
      </c>
      <c r="AG390" t="s">
        <v>146</v>
      </c>
      <c r="AH390" t="s">
        <v>3781</v>
      </c>
      <c r="AI390" s="14" t="s">
        <v>3782</v>
      </c>
      <c r="AJ390" s="14" t="s">
        <v>117</v>
      </c>
      <c r="AK390" s="1">
        <v>46097.6571064815</v>
      </c>
      <c r="AL390" t="s">
        <v>118</v>
      </c>
      <c r="AN390" t="s">
        <v>2768</v>
      </c>
      <c r="AO390" t="s">
        <v>4204</v>
      </c>
      <c r="AP390">
        <v>140621</v>
      </c>
      <c r="AQ390" t="s">
        <v>4205</v>
      </c>
      <c r="AR390" t="s">
        <v>122</v>
      </c>
      <c r="AS390" t="s">
        <v>123</v>
      </c>
      <c r="AT390" s="14" t="s">
        <v>4206</v>
      </c>
      <c r="AV390" t="s">
        <v>319</v>
      </c>
      <c r="AW390">
        <v>4780.4</v>
      </c>
    </row>
    <row r="391" spans="1:49">
      <c r="A391">
        <f t="shared" si="6"/>
        <v>390</v>
      </c>
      <c r="B391" s="1">
        <v>46138.9674421296</v>
      </c>
      <c r="C391" s="1">
        <v>46072.6694560185</v>
      </c>
      <c r="D391">
        <v>20260219</v>
      </c>
      <c r="E391">
        <v>4800</v>
      </c>
      <c r="F391">
        <v>720</v>
      </c>
      <c r="G391" s="14" t="s">
        <v>4188</v>
      </c>
      <c r="H391" s="14" t="s">
        <v>4207</v>
      </c>
      <c r="I391" t="s">
        <v>4190</v>
      </c>
      <c r="J391" t="s">
        <v>36</v>
      </c>
      <c r="K391" t="s">
        <v>4208</v>
      </c>
      <c r="M391" t="s">
        <v>103</v>
      </c>
      <c r="N391">
        <v>0</v>
      </c>
      <c r="O391" t="s">
        <v>104</v>
      </c>
      <c r="P391" t="s">
        <v>105</v>
      </c>
      <c r="Q391" s="14" t="s">
        <v>4209</v>
      </c>
      <c r="R391" t="s">
        <v>4193</v>
      </c>
      <c r="S391">
        <v>140621</v>
      </c>
      <c r="T391">
        <v>2326371</v>
      </c>
      <c r="U391" t="s">
        <v>108</v>
      </c>
      <c r="V391" t="s">
        <v>109</v>
      </c>
      <c r="W391" t="s">
        <v>110</v>
      </c>
      <c r="X391">
        <v>552.21</v>
      </c>
      <c r="Y391">
        <v>4800</v>
      </c>
      <c r="Z391" s="14" t="s">
        <v>4210</v>
      </c>
      <c r="AA391">
        <v>20260220</v>
      </c>
      <c r="AD391" t="s">
        <v>144</v>
      </c>
      <c r="AE391" t="s">
        <v>4211</v>
      </c>
      <c r="AF391">
        <v>1</v>
      </c>
      <c r="AG391" t="s">
        <v>1141</v>
      </c>
      <c r="AH391" t="s">
        <v>4212</v>
      </c>
      <c r="AI391" s="14" t="s">
        <v>4213</v>
      </c>
      <c r="AJ391" s="14" t="s">
        <v>117</v>
      </c>
      <c r="AK391" s="1">
        <v>46099.7153703704</v>
      </c>
      <c r="AL391" t="s">
        <v>118</v>
      </c>
      <c r="AN391" t="s">
        <v>272</v>
      </c>
      <c r="AO391" t="s">
        <v>4214</v>
      </c>
      <c r="AP391">
        <v>140621</v>
      </c>
      <c r="AQ391" t="s">
        <v>4215</v>
      </c>
      <c r="AR391" t="s">
        <v>122</v>
      </c>
      <c r="AS391" t="s">
        <v>123</v>
      </c>
      <c r="AT391" s="14" t="s">
        <v>4216</v>
      </c>
      <c r="AV391" t="s">
        <v>319</v>
      </c>
      <c r="AW391">
        <v>950.3</v>
      </c>
    </row>
    <row r="392" spans="1:49">
      <c r="A392">
        <f t="shared" si="6"/>
        <v>391</v>
      </c>
      <c r="B392" s="1">
        <v>46134.3841666667</v>
      </c>
      <c r="C392" s="1">
        <v>46068.5642476852</v>
      </c>
      <c r="D392">
        <v>20260215</v>
      </c>
      <c r="E392">
        <v>5400</v>
      </c>
      <c r="F392">
        <v>810</v>
      </c>
      <c r="G392" s="14" t="s">
        <v>4188</v>
      </c>
      <c r="H392" s="14" t="s">
        <v>4217</v>
      </c>
      <c r="I392" t="s">
        <v>4190</v>
      </c>
      <c r="J392" t="s">
        <v>36</v>
      </c>
      <c r="K392" t="s">
        <v>4218</v>
      </c>
      <c r="M392" t="s">
        <v>103</v>
      </c>
      <c r="N392">
        <v>0</v>
      </c>
      <c r="O392" t="s">
        <v>104</v>
      </c>
      <c r="P392" t="s">
        <v>105</v>
      </c>
      <c r="Q392" s="14" t="s">
        <v>4219</v>
      </c>
      <c r="R392" t="s">
        <v>4193</v>
      </c>
      <c r="S392">
        <v>140621</v>
      </c>
      <c r="T392">
        <v>2326365</v>
      </c>
      <c r="U392" t="s">
        <v>108</v>
      </c>
      <c r="V392" t="s">
        <v>109</v>
      </c>
      <c r="W392" t="s">
        <v>110</v>
      </c>
      <c r="X392">
        <v>621.24</v>
      </c>
      <c r="Y392">
        <v>5400</v>
      </c>
      <c r="Z392" s="14" t="s">
        <v>4220</v>
      </c>
      <c r="AA392">
        <v>20260215</v>
      </c>
      <c r="AD392" t="s">
        <v>870</v>
      </c>
      <c r="AE392" t="s">
        <v>4221</v>
      </c>
      <c r="AF392">
        <v>1</v>
      </c>
      <c r="AG392" t="s">
        <v>1141</v>
      </c>
      <c r="AH392" t="s">
        <v>4222</v>
      </c>
      <c r="AI392" s="14" t="s">
        <v>4223</v>
      </c>
      <c r="AJ392" s="14" t="s">
        <v>117</v>
      </c>
      <c r="AK392" s="1">
        <v>46102.745787037</v>
      </c>
      <c r="AL392" t="s">
        <v>118</v>
      </c>
      <c r="AN392" t="s">
        <v>1000</v>
      </c>
      <c r="AO392" t="s">
        <v>4224</v>
      </c>
      <c r="AP392">
        <v>140621</v>
      </c>
      <c r="AQ392" t="s">
        <v>4225</v>
      </c>
      <c r="AR392" t="s">
        <v>122</v>
      </c>
      <c r="AS392" t="s">
        <v>123</v>
      </c>
      <c r="AT392" s="14" t="s">
        <v>4226</v>
      </c>
      <c r="AV392" t="s">
        <v>319</v>
      </c>
      <c r="AW392">
        <v>2800.75</v>
      </c>
    </row>
    <row r="393" spans="1:49">
      <c r="A393">
        <f t="shared" si="6"/>
        <v>392</v>
      </c>
      <c r="B393" s="1">
        <v>46134.3818287037</v>
      </c>
      <c r="C393" s="1">
        <v>46052.4320833333</v>
      </c>
      <c r="D393">
        <v>20260130</v>
      </c>
      <c r="E393">
        <v>10000</v>
      </c>
      <c r="F393">
        <v>1500</v>
      </c>
      <c r="G393" s="14" t="s">
        <v>4188</v>
      </c>
      <c r="H393" s="14" t="s">
        <v>4227</v>
      </c>
      <c r="I393" t="s">
        <v>4190</v>
      </c>
      <c r="J393" t="s">
        <v>36</v>
      </c>
      <c r="K393" t="s">
        <v>4228</v>
      </c>
      <c r="M393" t="s">
        <v>103</v>
      </c>
      <c r="N393">
        <v>0</v>
      </c>
      <c r="O393" t="s">
        <v>104</v>
      </c>
      <c r="P393" t="s">
        <v>105</v>
      </c>
      <c r="Q393" s="14" t="s">
        <v>4229</v>
      </c>
      <c r="R393" t="s">
        <v>4193</v>
      </c>
      <c r="S393">
        <v>140621</v>
      </c>
      <c r="T393">
        <v>6475147</v>
      </c>
      <c r="U393" t="s">
        <v>108</v>
      </c>
      <c r="V393" t="s">
        <v>109</v>
      </c>
      <c r="W393" t="s">
        <v>110</v>
      </c>
      <c r="X393">
        <v>1150.44</v>
      </c>
      <c r="Y393">
        <v>10000</v>
      </c>
      <c r="Z393" s="14" t="s">
        <v>4230</v>
      </c>
      <c r="AA393">
        <v>20260215</v>
      </c>
      <c r="AD393" t="s">
        <v>870</v>
      </c>
      <c r="AE393" t="s">
        <v>4231</v>
      </c>
      <c r="AF393">
        <v>1</v>
      </c>
      <c r="AG393" t="s">
        <v>1141</v>
      </c>
      <c r="AH393" t="s">
        <v>4232</v>
      </c>
      <c r="AI393" s="14" t="s">
        <v>4233</v>
      </c>
      <c r="AJ393" s="14" t="s">
        <v>117</v>
      </c>
      <c r="AK393" s="1">
        <v>46102.7587731481</v>
      </c>
      <c r="AL393" t="s">
        <v>118</v>
      </c>
      <c r="AN393" t="s">
        <v>1000</v>
      </c>
      <c r="AO393" t="s">
        <v>4234</v>
      </c>
      <c r="AP393">
        <v>140621</v>
      </c>
      <c r="AQ393" t="s">
        <v>4235</v>
      </c>
      <c r="AR393" t="s">
        <v>122</v>
      </c>
      <c r="AS393" t="s">
        <v>123</v>
      </c>
      <c r="AT393" s="14" t="s">
        <v>4236</v>
      </c>
      <c r="AV393" t="s">
        <v>319</v>
      </c>
      <c r="AW393">
        <v>4780.4</v>
      </c>
    </row>
    <row r="394" spans="1:49">
      <c r="A394">
        <f t="shared" si="6"/>
        <v>393</v>
      </c>
      <c r="B394" s="1">
        <v>46134.6556018519</v>
      </c>
      <c r="C394" s="1">
        <v>46100.4598263889</v>
      </c>
      <c r="D394">
        <v>20260319</v>
      </c>
      <c r="E394">
        <v>6000</v>
      </c>
      <c r="F394">
        <v>900</v>
      </c>
      <c r="G394" s="14" t="s">
        <v>4188</v>
      </c>
      <c r="H394" s="14" t="s">
        <v>4237</v>
      </c>
      <c r="I394" t="s">
        <v>4190</v>
      </c>
      <c r="J394" t="s">
        <v>36</v>
      </c>
      <c r="K394" t="s">
        <v>4238</v>
      </c>
      <c r="M394" t="s">
        <v>103</v>
      </c>
      <c r="N394">
        <v>0</v>
      </c>
      <c r="O394" t="s">
        <v>104</v>
      </c>
      <c r="P394" t="s">
        <v>105</v>
      </c>
      <c r="Q394" s="14" t="s">
        <v>4239</v>
      </c>
      <c r="R394" t="s">
        <v>4193</v>
      </c>
      <c r="S394">
        <v>140621</v>
      </c>
      <c r="T394">
        <v>2819653</v>
      </c>
      <c r="U394" t="s">
        <v>108</v>
      </c>
      <c r="V394" t="s">
        <v>109</v>
      </c>
      <c r="W394" t="s">
        <v>110</v>
      </c>
      <c r="X394">
        <v>690.27</v>
      </c>
      <c r="Y394">
        <v>6000</v>
      </c>
      <c r="Z394" s="14" t="s">
        <v>4240</v>
      </c>
      <c r="AA394">
        <v>20260320</v>
      </c>
      <c r="AD394" t="s">
        <v>200</v>
      </c>
      <c r="AE394" t="s">
        <v>4241</v>
      </c>
      <c r="AF394">
        <v>1</v>
      </c>
      <c r="AG394" t="s">
        <v>114</v>
      </c>
      <c r="AH394" t="s">
        <v>4242</v>
      </c>
      <c r="AI394" s="14" t="s">
        <v>4243</v>
      </c>
      <c r="AJ394" s="14" t="s">
        <v>117</v>
      </c>
      <c r="AK394" s="1">
        <v>46102.6159027778</v>
      </c>
      <c r="AL394" t="s">
        <v>118</v>
      </c>
      <c r="AN394" t="s">
        <v>4244</v>
      </c>
      <c r="AO394" t="s">
        <v>4245</v>
      </c>
      <c r="AP394">
        <v>140621</v>
      </c>
      <c r="AQ394" t="s">
        <v>4246</v>
      </c>
      <c r="AR394" t="s">
        <v>122</v>
      </c>
      <c r="AS394" t="s">
        <v>123</v>
      </c>
      <c r="AT394" s="14" t="s">
        <v>4247</v>
      </c>
      <c r="AV394" t="s">
        <v>319</v>
      </c>
      <c r="AW394">
        <v>1699.15</v>
      </c>
    </row>
    <row r="395" spans="1:49">
      <c r="A395">
        <f t="shared" si="6"/>
        <v>394</v>
      </c>
      <c r="B395" s="1">
        <v>46139.060150463</v>
      </c>
      <c r="C395" s="1">
        <v>46095.6971412037</v>
      </c>
      <c r="D395">
        <v>20260314</v>
      </c>
      <c r="E395">
        <v>4000</v>
      </c>
      <c r="F395">
        <v>600</v>
      </c>
      <c r="G395" s="14" t="s">
        <v>4188</v>
      </c>
      <c r="H395" s="14" t="s">
        <v>4248</v>
      </c>
      <c r="I395" t="s">
        <v>4190</v>
      </c>
      <c r="J395" t="s">
        <v>36</v>
      </c>
      <c r="K395" t="s">
        <v>4249</v>
      </c>
      <c r="M395" t="s">
        <v>103</v>
      </c>
      <c r="N395">
        <v>0</v>
      </c>
      <c r="O395" t="s">
        <v>104</v>
      </c>
      <c r="P395" t="s">
        <v>105</v>
      </c>
      <c r="Q395" s="14" t="s">
        <v>4250</v>
      </c>
      <c r="R395" t="s">
        <v>4193</v>
      </c>
      <c r="S395">
        <v>140621</v>
      </c>
      <c r="T395">
        <v>2819650</v>
      </c>
      <c r="U395" t="s">
        <v>108</v>
      </c>
      <c r="V395" t="s">
        <v>109</v>
      </c>
      <c r="W395" t="s">
        <v>110</v>
      </c>
      <c r="X395">
        <v>460.18</v>
      </c>
      <c r="Y395">
        <v>4000</v>
      </c>
      <c r="Z395" s="14" t="s">
        <v>4251</v>
      </c>
      <c r="AA395">
        <v>20260315</v>
      </c>
      <c r="AD395" t="s">
        <v>144</v>
      </c>
      <c r="AE395" t="s">
        <v>4252</v>
      </c>
      <c r="AF395">
        <v>1</v>
      </c>
      <c r="AG395" t="s">
        <v>114</v>
      </c>
      <c r="AH395" t="s">
        <v>4253</v>
      </c>
      <c r="AI395" s="14" t="s">
        <v>4254</v>
      </c>
      <c r="AJ395" s="14" t="s">
        <v>117</v>
      </c>
      <c r="AK395" s="1">
        <v>46101.7397222222</v>
      </c>
      <c r="AL395" t="s">
        <v>118</v>
      </c>
      <c r="AN395" t="s">
        <v>602</v>
      </c>
      <c r="AO395" t="s">
        <v>4255</v>
      </c>
      <c r="AP395">
        <v>140621</v>
      </c>
      <c r="AQ395" t="s">
        <v>4256</v>
      </c>
      <c r="AR395" t="s">
        <v>122</v>
      </c>
      <c r="AS395" t="s">
        <v>123</v>
      </c>
      <c r="AT395" s="14" t="s">
        <v>4257</v>
      </c>
      <c r="AV395" t="s">
        <v>319</v>
      </c>
      <c r="AW395">
        <v>2200.65</v>
      </c>
    </row>
    <row r="396" spans="1:49">
      <c r="A396">
        <f t="shared" si="6"/>
        <v>395</v>
      </c>
      <c r="B396" s="1">
        <v>46139.0505092593</v>
      </c>
      <c r="C396" s="1">
        <v>46068.6557638889</v>
      </c>
      <c r="D396">
        <v>20260215</v>
      </c>
      <c r="E396">
        <v>1800</v>
      </c>
      <c r="F396">
        <v>270</v>
      </c>
      <c r="G396" s="14" t="s">
        <v>4188</v>
      </c>
      <c r="H396" s="14" t="s">
        <v>4258</v>
      </c>
      <c r="I396" t="s">
        <v>4190</v>
      </c>
      <c r="J396" t="s">
        <v>36</v>
      </c>
      <c r="K396" t="s">
        <v>4259</v>
      </c>
      <c r="M396" t="s">
        <v>103</v>
      </c>
      <c r="N396">
        <v>0</v>
      </c>
      <c r="O396" t="s">
        <v>104</v>
      </c>
      <c r="P396" t="s">
        <v>105</v>
      </c>
      <c r="Q396" s="14" t="s">
        <v>4260</v>
      </c>
      <c r="R396" t="s">
        <v>4193</v>
      </c>
      <c r="S396">
        <v>140621</v>
      </c>
      <c r="T396">
        <v>2326366</v>
      </c>
      <c r="U396" t="s">
        <v>108</v>
      </c>
      <c r="V396" t="s">
        <v>109</v>
      </c>
      <c r="W396" t="s">
        <v>110</v>
      </c>
      <c r="X396">
        <v>207.08</v>
      </c>
      <c r="Y396">
        <v>1800</v>
      </c>
      <c r="Z396" s="14" t="s">
        <v>4261</v>
      </c>
      <c r="AA396">
        <v>20260215</v>
      </c>
      <c r="AD396" t="s">
        <v>144</v>
      </c>
      <c r="AE396" t="s">
        <v>4262</v>
      </c>
      <c r="AF396">
        <v>1</v>
      </c>
      <c r="AG396" t="s">
        <v>114</v>
      </c>
      <c r="AH396" t="s">
        <v>4263</v>
      </c>
      <c r="AI396" s="14" t="s">
        <v>4264</v>
      </c>
      <c r="AJ396" s="14" t="s">
        <v>117</v>
      </c>
      <c r="AK396" s="1">
        <v>46101.7752893519</v>
      </c>
      <c r="AL396" t="s">
        <v>118</v>
      </c>
      <c r="AN396" t="s">
        <v>3346</v>
      </c>
      <c r="AO396" t="s">
        <v>4265</v>
      </c>
      <c r="AP396">
        <v>140621</v>
      </c>
      <c r="AQ396" t="s">
        <v>4266</v>
      </c>
      <c r="AR396" t="s">
        <v>122</v>
      </c>
      <c r="AS396" t="s">
        <v>123</v>
      </c>
      <c r="AT396" s="14" t="s">
        <v>4267</v>
      </c>
      <c r="AV396" t="s">
        <v>125</v>
      </c>
      <c r="AW396">
        <v>3399.15</v>
      </c>
    </row>
    <row r="397" spans="1:49">
      <c r="A397">
        <f t="shared" si="6"/>
        <v>396</v>
      </c>
      <c r="B397" s="1">
        <v>46135.7694444444</v>
      </c>
      <c r="C397" s="1">
        <v>46078.4204398148</v>
      </c>
      <c r="D397">
        <v>20260225</v>
      </c>
      <c r="E397">
        <v>4000</v>
      </c>
      <c r="F397">
        <v>600</v>
      </c>
      <c r="G397" s="14" t="s">
        <v>4188</v>
      </c>
      <c r="H397" s="14" t="s">
        <v>4268</v>
      </c>
      <c r="I397" t="s">
        <v>4190</v>
      </c>
      <c r="J397" t="s">
        <v>36</v>
      </c>
      <c r="K397" t="s">
        <v>4269</v>
      </c>
      <c r="M397" t="s">
        <v>103</v>
      </c>
      <c r="N397">
        <v>0</v>
      </c>
      <c r="O397" t="s">
        <v>104</v>
      </c>
      <c r="P397" t="s">
        <v>105</v>
      </c>
      <c r="Q397" s="14" t="s">
        <v>4270</v>
      </c>
      <c r="R397" t="s">
        <v>4193</v>
      </c>
      <c r="S397">
        <v>140621</v>
      </c>
      <c r="T397">
        <v>2819645</v>
      </c>
      <c r="U397" t="s">
        <v>108</v>
      </c>
      <c r="V397" t="s">
        <v>109</v>
      </c>
      <c r="W397" t="s">
        <v>110</v>
      </c>
      <c r="X397">
        <v>460.18</v>
      </c>
      <c r="Y397">
        <v>4000</v>
      </c>
      <c r="Z397" s="14" t="s">
        <v>4271</v>
      </c>
      <c r="AA397">
        <v>20260225</v>
      </c>
      <c r="AD397" t="s">
        <v>200</v>
      </c>
      <c r="AE397" t="s">
        <v>4272</v>
      </c>
      <c r="AF397">
        <v>1</v>
      </c>
      <c r="AG397" t="s">
        <v>114</v>
      </c>
      <c r="AH397" t="s">
        <v>4273</v>
      </c>
      <c r="AI397" s="14" t="s">
        <v>4274</v>
      </c>
      <c r="AJ397" s="14" t="s">
        <v>117</v>
      </c>
      <c r="AK397" s="1">
        <v>46097.410787037</v>
      </c>
      <c r="AL397" t="s">
        <v>118</v>
      </c>
      <c r="AN397" t="s">
        <v>852</v>
      </c>
      <c r="AO397" t="s">
        <v>4275</v>
      </c>
      <c r="AP397">
        <v>140621</v>
      </c>
      <c r="AQ397" t="s">
        <v>4276</v>
      </c>
      <c r="AR397" t="s">
        <v>122</v>
      </c>
      <c r="AS397" t="s">
        <v>123</v>
      </c>
      <c r="AT397" s="14" t="s">
        <v>4277</v>
      </c>
      <c r="AV397" t="s">
        <v>125</v>
      </c>
      <c r="AW397">
        <v>1274.15</v>
      </c>
    </row>
    <row r="398" spans="1:49">
      <c r="A398">
        <f t="shared" si="6"/>
        <v>397</v>
      </c>
      <c r="B398" s="1">
        <v>46135.7005092593</v>
      </c>
      <c r="C398" s="1">
        <v>46077.4172800926</v>
      </c>
      <c r="D398">
        <v>20260224</v>
      </c>
      <c r="E398">
        <v>1600</v>
      </c>
      <c r="F398">
        <v>240</v>
      </c>
      <c r="G398" s="14" t="s">
        <v>4188</v>
      </c>
      <c r="H398" s="14" t="s">
        <v>4278</v>
      </c>
      <c r="I398" t="s">
        <v>4190</v>
      </c>
      <c r="J398" t="s">
        <v>36</v>
      </c>
      <c r="K398" t="s">
        <v>4279</v>
      </c>
      <c r="M398" t="s">
        <v>103</v>
      </c>
      <c r="N398">
        <v>0</v>
      </c>
      <c r="O398" t="s">
        <v>104</v>
      </c>
      <c r="P398" t="s">
        <v>105</v>
      </c>
      <c r="Q398" s="14" t="s">
        <v>4280</v>
      </c>
      <c r="R398" t="s">
        <v>4193</v>
      </c>
      <c r="S398">
        <v>140621</v>
      </c>
      <c r="T398">
        <v>2326379</v>
      </c>
      <c r="U398" t="s">
        <v>108</v>
      </c>
      <c r="V398" t="s">
        <v>109</v>
      </c>
      <c r="W398" t="s">
        <v>110</v>
      </c>
      <c r="X398">
        <v>184.07</v>
      </c>
      <c r="Y398">
        <v>1600</v>
      </c>
      <c r="Z398" s="14" t="s">
        <v>4281</v>
      </c>
      <c r="AA398">
        <v>20260224</v>
      </c>
      <c r="AD398" t="s">
        <v>144</v>
      </c>
      <c r="AE398" t="s">
        <v>4282</v>
      </c>
      <c r="AF398">
        <v>1</v>
      </c>
      <c r="AG398" t="s">
        <v>146</v>
      </c>
      <c r="AH398" t="s">
        <v>147</v>
      </c>
      <c r="AI398" s="14" t="s">
        <v>148</v>
      </c>
      <c r="AJ398" s="14" t="s">
        <v>117</v>
      </c>
      <c r="AK398" s="1">
        <v>46097.6677083333</v>
      </c>
      <c r="AL398" t="s">
        <v>118</v>
      </c>
      <c r="AN398" t="s">
        <v>283</v>
      </c>
      <c r="AO398" t="s">
        <v>4283</v>
      </c>
      <c r="AP398">
        <v>140621</v>
      </c>
      <c r="AQ398" t="s">
        <v>4284</v>
      </c>
      <c r="AR398" t="s">
        <v>122</v>
      </c>
      <c r="AS398" t="s">
        <v>123</v>
      </c>
      <c r="AT398" s="14" t="s">
        <v>4285</v>
      </c>
      <c r="AV398" t="s">
        <v>125</v>
      </c>
      <c r="AW398">
        <v>2209.15</v>
      </c>
    </row>
    <row r="399" spans="1:49">
      <c r="A399">
        <f t="shared" si="6"/>
        <v>398</v>
      </c>
      <c r="B399" s="1">
        <v>46135.7380555556</v>
      </c>
      <c r="C399" s="1">
        <v>46078.4257407407</v>
      </c>
      <c r="D399">
        <v>20260225</v>
      </c>
      <c r="E399">
        <v>4800</v>
      </c>
      <c r="F399">
        <v>720</v>
      </c>
      <c r="G399" s="14" t="s">
        <v>4188</v>
      </c>
      <c r="H399" s="14" t="s">
        <v>4286</v>
      </c>
      <c r="I399" t="s">
        <v>4190</v>
      </c>
      <c r="J399" t="s">
        <v>36</v>
      </c>
      <c r="K399" t="s">
        <v>4287</v>
      </c>
      <c r="M399" t="s">
        <v>103</v>
      </c>
      <c r="N399">
        <v>0</v>
      </c>
      <c r="O399" t="s">
        <v>104</v>
      </c>
      <c r="P399" t="s">
        <v>105</v>
      </c>
      <c r="Q399" s="14" t="s">
        <v>4288</v>
      </c>
      <c r="R399" t="s">
        <v>4193</v>
      </c>
      <c r="S399">
        <v>140621</v>
      </c>
      <c r="T399">
        <v>2819645</v>
      </c>
      <c r="U399" t="s">
        <v>108</v>
      </c>
      <c r="V399" t="s">
        <v>109</v>
      </c>
      <c r="W399" t="s">
        <v>110</v>
      </c>
      <c r="X399">
        <v>552.21</v>
      </c>
      <c r="Y399">
        <v>4800</v>
      </c>
      <c r="Z399" s="14" t="s">
        <v>4289</v>
      </c>
      <c r="AA399">
        <v>20260225</v>
      </c>
      <c r="AD399" t="s">
        <v>144</v>
      </c>
      <c r="AE399" t="s">
        <v>4290</v>
      </c>
      <c r="AF399">
        <v>1</v>
      </c>
      <c r="AG399" t="s">
        <v>1141</v>
      </c>
      <c r="AH399" t="s">
        <v>4212</v>
      </c>
      <c r="AI399" s="14" t="s">
        <v>4213</v>
      </c>
      <c r="AJ399" s="14" t="s">
        <v>117</v>
      </c>
      <c r="AK399" s="1">
        <v>46097.4308217593</v>
      </c>
      <c r="AL399" t="s">
        <v>118</v>
      </c>
      <c r="AN399" t="s">
        <v>852</v>
      </c>
      <c r="AO399" t="s">
        <v>4275</v>
      </c>
      <c r="AP399">
        <v>140621</v>
      </c>
      <c r="AQ399" t="s">
        <v>4291</v>
      </c>
      <c r="AR399" t="s">
        <v>122</v>
      </c>
      <c r="AS399" t="s">
        <v>123</v>
      </c>
      <c r="AT399" s="14" t="s">
        <v>4292</v>
      </c>
      <c r="AV399" t="s">
        <v>125</v>
      </c>
      <c r="AW399">
        <v>1699.15</v>
      </c>
    </row>
    <row r="400" spans="1:49">
      <c r="A400">
        <f t="shared" si="6"/>
        <v>399</v>
      </c>
      <c r="B400" s="1">
        <v>46136.3659953704</v>
      </c>
      <c r="C400" s="1">
        <v>46045.4976273148</v>
      </c>
      <c r="D400">
        <v>20260123</v>
      </c>
      <c r="E400">
        <v>1270</v>
      </c>
      <c r="F400">
        <v>190.5</v>
      </c>
      <c r="G400" t="s">
        <v>4293</v>
      </c>
      <c r="H400" s="14" t="s">
        <v>4294</v>
      </c>
      <c r="I400" t="s">
        <v>4295</v>
      </c>
      <c r="J400" t="s">
        <v>39</v>
      </c>
      <c r="K400" t="s">
        <v>4296</v>
      </c>
      <c r="M400" t="s">
        <v>103</v>
      </c>
      <c r="N400">
        <v>0</v>
      </c>
      <c r="O400" t="s">
        <v>104</v>
      </c>
      <c r="P400" t="s">
        <v>105</v>
      </c>
      <c r="Q400" s="14" t="s">
        <v>4297</v>
      </c>
      <c r="R400" s="14" t="s">
        <v>4298</v>
      </c>
      <c r="S400">
        <v>140621</v>
      </c>
      <c r="T400" s="14" t="s">
        <v>4299</v>
      </c>
      <c r="U400" t="s">
        <v>108</v>
      </c>
      <c r="V400" t="s">
        <v>109</v>
      </c>
      <c r="W400" t="s">
        <v>110</v>
      </c>
      <c r="X400">
        <v>146.11</v>
      </c>
      <c r="Y400">
        <v>1270</v>
      </c>
      <c r="Z400" s="14" t="s">
        <v>4300</v>
      </c>
      <c r="AA400">
        <v>20260209</v>
      </c>
      <c r="AD400" t="s">
        <v>200</v>
      </c>
      <c r="AE400" t="s">
        <v>4301</v>
      </c>
      <c r="AF400">
        <v>1</v>
      </c>
      <c r="AG400" t="s">
        <v>202</v>
      </c>
      <c r="AH400" t="s">
        <v>1782</v>
      </c>
      <c r="AI400" s="14" t="s">
        <v>1783</v>
      </c>
      <c r="AJ400" s="14" t="s">
        <v>117</v>
      </c>
      <c r="AK400" s="1">
        <v>46098.7013425926</v>
      </c>
      <c r="AL400" t="s">
        <v>118</v>
      </c>
      <c r="AN400" t="s">
        <v>4302</v>
      </c>
      <c r="AO400" t="s">
        <v>4303</v>
      </c>
      <c r="AP400">
        <v>140621</v>
      </c>
      <c r="AQ400" t="s">
        <v>4304</v>
      </c>
      <c r="AR400" t="s">
        <v>122</v>
      </c>
      <c r="AS400" t="s">
        <v>123</v>
      </c>
      <c r="AT400" s="14" t="s">
        <v>4305</v>
      </c>
      <c r="AV400" t="s">
        <v>125</v>
      </c>
      <c r="AW400">
        <v>662.15</v>
      </c>
    </row>
    <row r="401" spans="1:49">
      <c r="A401">
        <f t="shared" si="6"/>
        <v>400</v>
      </c>
      <c r="B401" s="1">
        <v>46135.6329282407</v>
      </c>
      <c r="C401" s="1">
        <v>46076.6738194444</v>
      </c>
      <c r="D401">
        <v>20260223</v>
      </c>
      <c r="E401">
        <v>1973</v>
      </c>
      <c r="F401">
        <v>295.95</v>
      </c>
      <c r="G401" s="14" t="s">
        <v>4306</v>
      </c>
      <c r="H401" s="14" t="s">
        <v>4307</v>
      </c>
      <c r="I401" t="s">
        <v>4308</v>
      </c>
      <c r="J401" t="s">
        <v>37</v>
      </c>
      <c r="K401" t="s">
        <v>4309</v>
      </c>
      <c r="M401" t="s">
        <v>103</v>
      </c>
      <c r="N401">
        <v>0</v>
      </c>
      <c r="O401" t="s">
        <v>104</v>
      </c>
      <c r="P401" t="s">
        <v>105</v>
      </c>
      <c r="Q401" s="14" t="s">
        <v>4310</v>
      </c>
      <c r="R401" t="s">
        <v>4311</v>
      </c>
      <c r="S401">
        <v>140621</v>
      </c>
      <c r="T401" s="14" t="s">
        <v>4312</v>
      </c>
      <c r="U401" t="s">
        <v>108</v>
      </c>
      <c r="V401" t="s">
        <v>109</v>
      </c>
      <c r="W401" t="s">
        <v>110</v>
      </c>
      <c r="X401">
        <v>226.98</v>
      </c>
      <c r="Y401">
        <v>1973</v>
      </c>
      <c r="Z401" s="14" t="s">
        <v>4313</v>
      </c>
      <c r="AA401">
        <v>20260415</v>
      </c>
      <c r="AD401" t="s">
        <v>144</v>
      </c>
      <c r="AE401" t="s">
        <v>4314</v>
      </c>
      <c r="AF401">
        <v>1</v>
      </c>
      <c r="AG401" t="s">
        <v>214</v>
      </c>
      <c r="AH401" t="s">
        <v>4315</v>
      </c>
      <c r="AI401" s="14" t="s">
        <v>4316</v>
      </c>
      <c r="AJ401" s="14" t="s">
        <v>117</v>
      </c>
      <c r="AK401" s="1">
        <v>46096.3965856481</v>
      </c>
      <c r="AL401" t="s">
        <v>118</v>
      </c>
      <c r="AN401" t="s">
        <v>1104</v>
      </c>
      <c r="AO401" t="s">
        <v>4317</v>
      </c>
      <c r="AP401">
        <v>140621</v>
      </c>
      <c r="AQ401" t="s">
        <v>4318</v>
      </c>
      <c r="AR401" t="s">
        <v>122</v>
      </c>
      <c r="AS401" t="s">
        <v>123</v>
      </c>
      <c r="AT401" s="14" t="s">
        <v>4319</v>
      </c>
      <c r="AV401" t="s">
        <v>125</v>
      </c>
      <c r="AW401">
        <v>849.15</v>
      </c>
    </row>
    <row r="402" spans="1:49">
      <c r="A402">
        <f t="shared" si="6"/>
        <v>401</v>
      </c>
      <c r="B402" s="1">
        <v>46135.4416087963</v>
      </c>
      <c r="C402" s="1">
        <v>46076.4928125</v>
      </c>
      <c r="D402">
        <v>20260223</v>
      </c>
      <c r="E402">
        <v>1973</v>
      </c>
      <c r="F402">
        <v>295.95</v>
      </c>
      <c r="G402" s="14" t="s">
        <v>4306</v>
      </c>
      <c r="H402" s="14" t="s">
        <v>4320</v>
      </c>
      <c r="I402" t="s">
        <v>4308</v>
      </c>
      <c r="J402" t="s">
        <v>37</v>
      </c>
      <c r="K402" t="s">
        <v>4321</v>
      </c>
      <c r="M402" t="s">
        <v>103</v>
      </c>
      <c r="N402">
        <v>0</v>
      </c>
      <c r="O402" t="s">
        <v>104</v>
      </c>
      <c r="P402" t="s">
        <v>105</v>
      </c>
      <c r="Q402" s="14" t="s">
        <v>4322</v>
      </c>
      <c r="R402" t="s">
        <v>4311</v>
      </c>
      <c r="S402">
        <v>140621</v>
      </c>
      <c r="T402" s="14" t="s">
        <v>4323</v>
      </c>
      <c r="U402" t="s">
        <v>108</v>
      </c>
      <c r="V402" t="s">
        <v>109</v>
      </c>
      <c r="W402" t="s">
        <v>110</v>
      </c>
      <c r="X402">
        <v>226.98</v>
      </c>
      <c r="Y402">
        <v>1973</v>
      </c>
      <c r="Z402" s="14" t="s">
        <v>4324</v>
      </c>
      <c r="AA402">
        <v>20260415</v>
      </c>
      <c r="AD402" t="s">
        <v>144</v>
      </c>
      <c r="AE402" t="s">
        <v>4325</v>
      </c>
      <c r="AF402">
        <v>1</v>
      </c>
      <c r="AG402" t="s">
        <v>214</v>
      </c>
      <c r="AH402" t="s">
        <v>4315</v>
      </c>
      <c r="AI402" s="14" t="s">
        <v>4316</v>
      </c>
      <c r="AJ402" s="14" t="s">
        <v>117</v>
      </c>
      <c r="AK402" s="1">
        <v>46096.6536921296</v>
      </c>
      <c r="AL402" t="s">
        <v>118</v>
      </c>
      <c r="AN402" t="s">
        <v>1012</v>
      </c>
      <c r="AO402" t="s">
        <v>4326</v>
      </c>
      <c r="AP402">
        <v>140621</v>
      </c>
      <c r="AQ402" t="s">
        <v>4327</v>
      </c>
      <c r="AR402" t="s">
        <v>122</v>
      </c>
      <c r="AS402" t="s">
        <v>123</v>
      </c>
      <c r="AT402" s="14" t="s">
        <v>4328</v>
      </c>
      <c r="AV402" t="s">
        <v>125</v>
      </c>
      <c r="AW402">
        <v>5269.15</v>
      </c>
    </row>
    <row r="403" spans="1:49">
      <c r="A403">
        <f t="shared" si="6"/>
        <v>402</v>
      </c>
      <c r="B403" s="1">
        <v>46135.4322453704</v>
      </c>
      <c r="C403" s="1">
        <v>46067.6131481481</v>
      </c>
      <c r="D403">
        <v>20260214</v>
      </c>
      <c r="E403">
        <v>1048</v>
      </c>
      <c r="F403">
        <v>157.2</v>
      </c>
      <c r="G403" s="14" t="s">
        <v>4306</v>
      </c>
      <c r="H403" s="14" t="s">
        <v>1798</v>
      </c>
      <c r="I403" t="s">
        <v>4308</v>
      </c>
      <c r="J403" t="s">
        <v>37</v>
      </c>
      <c r="K403" t="s">
        <v>4329</v>
      </c>
      <c r="M403" t="s">
        <v>103</v>
      </c>
      <c r="N403">
        <v>0</v>
      </c>
      <c r="O403" t="s">
        <v>104</v>
      </c>
      <c r="P403" t="s">
        <v>105</v>
      </c>
      <c r="Q403" s="14" t="s">
        <v>4330</v>
      </c>
      <c r="R403" t="s">
        <v>4311</v>
      </c>
      <c r="S403">
        <v>140621</v>
      </c>
      <c r="T403" s="14" t="s">
        <v>4331</v>
      </c>
      <c r="U403" t="s">
        <v>108</v>
      </c>
      <c r="V403" t="s">
        <v>109</v>
      </c>
      <c r="W403" t="s">
        <v>110</v>
      </c>
      <c r="X403">
        <v>120.57</v>
      </c>
      <c r="Y403">
        <v>1048</v>
      </c>
      <c r="Z403" s="14" t="s">
        <v>4332</v>
      </c>
      <c r="AA403">
        <v>20260225</v>
      </c>
      <c r="AD403" t="s">
        <v>144</v>
      </c>
      <c r="AE403" t="s">
        <v>4333</v>
      </c>
      <c r="AF403">
        <v>1</v>
      </c>
      <c r="AG403" t="s">
        <v>214</v>
      </c>
      <c r="AH403" t="s">
        <v>4334</v>
      </c>
      <c r="AI403" s="14" t="s">
        <v>4335</v>
      </c>
      <c r="AJ403" s="14" t="s">
        <v>117</v>
      </c>
      <c r="AK403" s="1">
        <v>46095.3932986111</v>
      </c>
      <c r="AL403" t="s">
        <v>118</v>
      </c>
      <c r="AN403" t="s">
        <v>250</v>
      </c>
      <c r="AO403" t="s">
        <v>4336</v>
      </c>
      <c r="AP403">
        <v>140621</v>
      </c>
      <c r="AQ403" t="s">
        <v>4337</v>
      </c>
      <c r="AR403" t="s">
        <v>122</v>
      </c>
      <c r="AS403" t="s">
        <v>123</v>
      </c>
      <c r="AT403" s="14" t="s">
        <v>4338</v>
      </c>
      <c r="AV403" t="s">
        <v>125</v>
      </c>
      <c r="AW403">
        <v>1418.65</v>
      </c>
    </row>
    <row r="404" spans="1:49">
      <c r="A404">
        <f t="shared" si="6"/>
        <v>403</v>
      </c>
      <c r="B404" s="1">
        <v>46135.635</v>
      </c>
      <c r="C404" s="1">
        <v>46067.7081597222</v>
      </c>
      <c r="D404">
        <v>20260214</v>
      </c>
      <c r="E404">
        <v>4600</v>
      </c>
      <c r="F404">
        <v>690</v>
      </c>
      <c r="G404" s="14" t="s">
        <v>4306</v>
      </c>
      <c r="H404" s="14" t="s">
        <v>4339</v>
      </c>
      <c r="I404" t="s">
        <v>4308</v>
      </c>
      <c r="J404" t="s">
        <v>37</v>
      </c>
      <c r="K404" t="s">
        <v>4340</v>
      </c>
      <c r="M404" t="s">
        <v>103</v>
      </c>
      <c r="N404">
        <v>0</v>
      </c>
      <c r="O404" t="s">
        <v>104</v>
      </c>
      <c r="P404" t="s">
        <v>105</v>
      </c>
      <c r="Q404" s="14" t="s">
        <v>4341</v>
      </c>
      <c r="R404" t="s">
        <v>4311</v>
      </c>
      <c r="S404">
        <v>140621</v>
      </c>
      <c r="T404" s="14" t="s">
        <v>4342</v>
      </c>
      <c r="U404" t="s">
        <v>108</v>
      </c>
      <c r="V404" t="s">
        <v>109</v>
      </c>
      <c r="W404" t="s">
        <v>110</v>
      </c>
      <c r="X404">
        <v>529.2</v>
      </c>
      <c r="Y404">
        <v>4600</v>
      </c>
      <c r="Z404" s="14" t="s">
        <v>4343</v>
      </c>
      <c r="AA404">
        <v>20260225</v>
      </c>
      <c r="AD404" t="s">
        <v>200</v>
      </c>
      <c r="AE404" t="s">
        <v>4344</v>
      </c>
      <c r="AF404">
        <v>1</v>
      </c>
      <c r="AG404" t="s">
        <v>970</v>
      </c>
      <c r="AH404" t="s">
        <v>4345</v>
      </c>
      <c r="AI404" s="14" t="s">
        <v>4346</v>
      </c>
      <c r="AJ404" s="14" t="s">
        <v>117</v>
      </c>
      <c r="AK404" s="1">
        <v>46096.3902662037</v>
      </c>
      <c r="AL404" t="s">
        <v>118</v>
      </c>
      <c r="AN404" t="s">
        <v>441</v>
      </c>
      <c r="AO404" t="s">
        <v>4347</v>
      </c>
      <c r="AP404">
        <v>140621</v>
      </c>
      <c r="AQ404" t="s">
        <v>4348</v>
      </c>
      <c r="AR404" t="s">
        <v>122</v>
      </c>
      <c r="AS404" t="s">
        <v>123</v>
      </c>
      <c r="AT404" s="14" t="s">
        <v>4349</v>
      </c>
      <c r="AV404" t="s">
        <v>125</v>
      </c>
      <c r="AW404">
        <v>3524.95</v>
      </c>
    </row>
    <row r="405" spans="1:49">
      <c r="A405">
        <f t="shared" si="6"/>
        <v>404</v>
      </c>
      <c r="B405" s="1">
        <v>46135.7673032407</v>
      </c>
      <c r="C405" s="1">
        <v>46078.7966782407</v>
      </c>
      <c r="D405">
        <v>20260225</v>
      </c>
      <c r="E405">
        <v>2700</v>
      </c>
      <c r="F405">
        <v>405</v>
      </c>
      <c r="G405" s="14" t="s">
        <v>4306</v>
      </c>
      <c r="H405" s="14" t="s">
        <v>4350</v>
      </c>
      <c r="I405" t="s">
        <v>4308</v>
      </c>
      <c r="J405" t="s">
        <v>37</v>
      </c>
      <c r="K405" t="s">
        <v>4351</v>
      </c>
      <c r="M405" t="s">
        <v>103</v>
      </c>
      <c r="N405">
        <v>0</v>
      </c>
      <c r="O405" t="s">
        <v>104</v>
      </c>
      <c r="P405" t="s">
        <v>105</v>
      </c>
      <c r="Q405" s="14" t="s">
        <v>4352</v>
      </c>
      <c r="R405" t="s">
        <v>4311</v>
      </c>
      <c r="S405">
        <v>140621</v>
      </c>
      <c r="T405" s="14" t="s">
        <v>4353</v>
      </c>
      <c r="U405" t="s">
        <v>108</v>
      </c>
      <c r="V405" t="s">
        <v>109</v>
      </c>
      <c r="W405" t="s">
        <v>110</v>
      </c>
      <c r="X405">
        <v>310.62</v>
      </c>
      <c r="Y405">
        <v>2700</v>
      </c>
      <c r="Z405" s="14" t="s">
        <v>4354</v>
      </c>
      <c r="AA405">
        <v>20260301</v>
      </c>
      <c r="AD405" t="s">
        <v>200</v>
      </c>
      <c r="AE405" t="s">
        <v>4355</v>
      </c>
      <c r="AF405">
        <v>1</v>
      </c>
      <c r="AG405" t="s">
        <v>214</v>
      </c>
      <c r="AH405" t="s">
        <v>4356</v>
      </c>
      <c r="AI405" s="14" t="s">
        <v>4357</v>
      </c>
      <c r="AJ405" s="14" t="s">
        <v>117</v>
      </c>
      <c r="AK405" s="1">
        <v>46097.4115162037</v>
      </c>
      <c r="AL405" t="s">
        <v>118</v>
      </c>
      <c r="AN405" t="s">
        <v>441</v>
      </c>
      <c r="AO405" t="s">
        <v>4358</v>
      </c>
      <c r="AP405">
        <v>140621</v>
      </c>
      <c r="AQ405" t="s">
        <v>4359</v>
      </c>
      <c r="AR405" t="s">
        <v>122</v>
      </c>
      <c r="AS405" t="s">
        <v>123</v>
      </c>
      <c r="AT405" s="14" t="s">
        <v>4360</v>
      </c>
      <c r="AV405" t="s">
        <v>125</v>
      </c>
      <c r="AW405">
        <v>5100</v>
      </c>
    </row>
    <row r="406" spans="1:49">
      <c r="A406">
        <f t="shared" si="6"/>
        <v>405</v>
      </c>
      <c r="B406" s="1">
        <v>46135.7446527778</v>
      </c>
      <c r="C406" s="1">
        <v>46078.797650463</v>
      </c>
      <c r="D406">
        <v>20260225</v>
      </c>
      <c r="E406">
        <v>3399</v>
      </c>
      <c r="F406">
        <v>509.85</v>
      </c>
      <c r="G406" s="14" t="s">
        <v>4306</v>
      </c>
      <c r="H406" s="14" t="s">
        <v>4361</v>
      </c>
      <c r="I406" t="s">
        <v>4308</v>
      </c>
      <c r="J406" t="s">
        <v>37</v>
      </c>
      <c r="K406" t="s">
        <v>4362</v>
      </c>
      <c r="M406" t="s">
        <v>103</v>
      </c>
      <c r="N406">
        <v>0</v>
      </c>
      <c r="O406" t="s">
        <v>104</v>
      </c>
      <c r="P406" t="s">
        <v>105</v>
      </c>
      <c r="Q406" s="14" t="s">
        <v>4363</v>
      </c>
      <c r="R406" t="s">
        <v>4311</v>
      </c>
      <c r="S406">
        <v>140621</v>
      </c>
      <c r="T406" s="14" t="s">
        <v>4364</v>
      </c>
      <c r="U406" t="s">
        <v>108</v>
      </c>
      <c r="V406" t="s">
        <v>109</v>
      </c>
      <c r="W406" t="s">
        <v>110</v>
      </c>
      <c r="X406">
        <v>391.04</v>
      </c>
      <c r="Y406">
        <v>3399</v>
      </c>
      <c r="Z406" s="14" t="s">
        <v>4365</v>
      </c>
      <c r="AA406">
        <v>20260301</v>
      </c>
      <c r="AD406" t="s">
        <v>870</v>
      </c>
      <c r="AE406" t="s">
        <v>4366</v>
      </c>
      <c r="AF406">
        <v>1</v>
      </c>
      <c r="AG406" t="s">
        <v>1141</v>
      </c>
      <c r="AH406" t="s">
        <v>4367</v>
      </c>
      <c r="AI406" s="14" t="s">
        <v>4368</v>
      </c>
      <c r="AJ406" s="14" t="s">
        <v>117</v>
      </c>
      <c r="AK406" s="1">
        <v>46097.4177662037</v>
      </c>
      <c r="AL406" t="s">
        <v>118</v>
      </c>
      <c r="AN406" t="s">
        <v>441</v>
      </c>
      <c r="AO406" t="s">
        <v>4358</v>
      </c>
      <c r="AP406">
        <v>140621</v>
      </c>
      <c r="AQ406" t="s">
        <v>4359</v>
      </c>
      <c r="AR406" t="s">
        <v>122</v>
      </c>
      <c r="AS406" t="s">
        <v>123</v>
      </c>
      <c r="AT406" s="14" t="s">
        <v>4369</v>
      </c>
      <c r="AV406" t="s">
        <v>125</v>
      </c>
      <c r="AW406">
        <v>765</v>
      </c>
    </row>
    <row r="407" spans="1:49">
      <c r="A407">
        <f t="shared" si="6"/>
        <v>406</v>
      </c>
      <c r="B407" s="1">
        <v>46135.7343865741</v>
      </c>
      <c r="C407" s="1">
        <v>46092.480787037</v>
      </c>
      <c r="D407">
        <v>20260311</v>
      </c>
      <c r="E407">
        <v>4199</v>
      </c>
      <c r="F407">
        <v>629.85</v>
      </c>
      <c r="G407" s="14" t="s">
        <v>4306</v>
      </c>
      <c r="H407" s="14" t="s">
        <v>4370</v>
      </c>
      <c r="I407" t="s">
        <v>4308</v>
      </c>
      <c r="J407" t="s">
        <v>37</v>
      </c>
      <c r="K407" t="s">
        <v>4371</v>
      </c>
      <c r="M407" t="s">
        <v>103</v>
      </c>
      <c r="N407">
        <v>0</v>
      </c>
      <c r="O407" t="s">
        <v>104</v>
      </c>
      <c r="P407" t="s">
        <v>105</v>
      </c>
      <c r="Q407" s="14" t="s">
        <v>4372</v>
      </c>
      <c r="R407" t="s">
        <v>4311</v>
      </c>
      <c r="S407">
        <v>140621</v>
      </c>
      <c r="T407" s="14" t="s">
        <v>4373</v>
      </c>
      <c r="U407" t="s">
        <v>108</v>
      </c>
      <c r="V407" t="s">
        <v>109</v>
      </c>
      <c r="W407" t="s">
        <v>110</v>
      </c>
      <c r="X407">
        <v>483.07</v>
      </c>
      <c r="Y407">
        <v>4199</v>
      </c>
      <c r="Z407" s="14" t="s">
        <v>4374</v>
      </c>
      <c r="AA407">
        <v>20260314</v>
      </c>
      <c r="AD407" t="s">
        <v>870</v>
      </c>
      <c r="AE407" t="s">
        <v>4375</v>
      </c>
      <c r="AF407">
        <v>1</v>
      </c>
      <c r="AG407" t="s">
        <v>1141</v>
      </c>
      <c r="AH407" t="s">
        <v>4376</v>
      </c>
      <c r="AI407" s="14" t="s">
        <v>4377</v>
      </c>
      <c r="AJ407" s="14" t="s">
        <v>117</v>
      </c>
      <c r="AK407" s="1">
        <v>46097.4389930556</v>
      </c>
      <c r="AL407" t="s">
        <v>118</v>
      </c>
      <c r="AN407" t="s">
        <v>2028</v>
      </c>
      <c r="AO407" t="s">
        <v>4378</v>
      </c>
      <c r="AP407">
        <v>140621</v>
      </c>
      <c r="AQ407" t="s">
        <v>4379</v>
      </c>
      <c r="AR407" t="s">
        <v>122</v>
      </c>
      <c r="AS407" t="s">
        <v>123</v>
      </c>
      <c r="AT407" s="14" t="s">
        <v>4380</v>
      </c>
      <c r="AV407" t="s">
        <v>125</v>
      </c>
      <c r="AW407">
        <v>4300.15</v>
      </c>
    </row>
    <row r="408" spans="1:49">
      <c r="A408">
        <f t="shared" si="6"/>
        <v>407</v>
      </c>
      <c r="B408" s="1">
        <v>46135.7357175926</v>
      </c>
      <c r="C408" s="1">
        <v>46097.6803125</v>
      </c>
      <c r="D408">
        <v>20260316</v>
      </c>
      <c r="E408">
        <v>2799</v>
      </c>
      <c r="F408">
        <v>419.85</v>
      </c>
      <c r="G408" s="14" t="s">
        <v>4381</v>
      </c>
      <c r="H408" s="14" t="s">
        <v>4382</v>
      </c>
      <c r="I408" t="s">
        <v>4383</v>
      </c>
      <c r="J408" t="s">
        <v>45</v>
      </c>
      <c r="K408" t="s">
        <v>4384</v>
      </c>
      <c r="M408" t="s">
        <v>103</v>
      </c>
      <c r="N408">
        <v>0</v>
      </c>
      <c r="O408" t="s">
        <v>104</v>
      </c>
      <c r="P408" t="s">
        <v>105</v>
      </c>
      <c r="Q408" s="14" t="s">
        <v>4385</v>
      </c>
      <c r="R408" s="14" t="s">
        <v>4386</v>
      </c>
      <c r="S408">
        <v>140622</v>
      </c>
      <c r="T408" s="14" t="s">
        <v>4387</v>
      </c>
      <c r="U408" t="s">
        <v>108</v>
      </c>
      <c r="V408" t="s">
        <v>109</v>
      </c>
      <c r="W408" t="s">
        <v>110</v>
      </c>
      <c r="X408">
        <v>322.01</v>
      </c>
      <c r="Y408">
        <v>2799</v>
      </c>
      <c r="Z408" s="14" t="s">
        <v>4388</v>
      </c>
      <c r="AA408">
        <v>20260317</v>
      </c>
      <c r="AD408" t="s">
        <v>144</v>
      </c>
      <c r="AE408" t="s">
        <v>4389</v>
      </c>
      <c r="AF408">
        <v>1</v>
      </c>
      <c r="AG408" t="s">
        <v>146</v>
      </c>
      <c r="AH408" t="s">
        <v>2862</v>
      </c>
      <c r="AI408" s="14" t="s">
        <v>2863</v>
      </c>
      <c r="AJ408" s="14" t="s">
        <v>117</v>
      </c>
      <c r="AK408" s="1">
        <v>46098.7782407407</v>
      </c>
      <c r="AL408" t="s">
        <v>118</v>
      </c>
      <c r="AN408" t="s">
        <v>171</v>
      </c>
      <c r="AO408" t="s">
        <v>4390</v>
      </c>
      <c r="AP408">
        <v>140622</v>
      </c>
      <c r="AQ408" t="s">
        <v>4391</v>
      </c>
      <c r="AR408" t="s">
        <v>122</v>
      </c>
      <c r="AS408" t="s">
        <v>123</v>
      </c>
      <c r="AT408" s="14" t="s">
        <v>4392</v>
      </c>
      <c r="AV408" t="s">
        <v>125</v>
      </c>
      <c r="AW408">
        <v>4845</v>
      </c>
    </row>
    <row r="409" spans="1:49">
      <c r="A409">
        <f t="shared" si="6"/>
        <v>408</v>
      </c>
      <c r="B409" s="1">
        <v>46136.6834837963</v>
      </c>
      <c r="C409" s="1">
        <v>46056.6662268518</v>
      </c>
      <c r="D409">
        <v>20260203</v>
      </c>
      <c r="E409">
        <v>1141</v>
      </c>
      <c r="F409">
        <v>171.15</v>
      </c>
      <c r="G409" s="14" t="s">
        <v>4393</v>
      </c>
      <c r="H409" s="14" t="s">
        <v>4394</v>
      </c>
      <c r="I409" t="s">
        <v>4395</v>
      </c>
      <c r="J409" t="s">
        <v>41</v>
      </c>
      <c r="K409" t="s">
        <v>4396</v>
      </c>
      <c r="M409" t="s">
        <v>103</v>
      </c>
      <c r="N409">
        <v>0</v>
      </c>
      <c r="O409" t="s">
        <v>104</v>
      </c>
      <c r="P409" t="s">
        <v>105</v>
      </c>
      <c r="Q409" s="14" t="s">
        <v>4397</v>
      </c>
      <c r="R409" t="s">
        <v>4398</v>
      </c>
      <c r="S409">
        <v>140622</v>
      </c>
      <c r="T409">
        <v>26020304</v>
      </c>
      <c r="U409" t="s">
        <v>108</v>
      </c>
      <c r="V409" t="s">
        <v>109</v>
      </c>
      <c r="W409" t="s">
        <v>110</v>
      </c>
      <c r="X409">
        <v>131.27</v>
      </c>
      <c r="Y409">
        <v>1141</v>
      </c>
      <c r="Z409" s="14" t="s">
        <v>4399</v>
      </c>
      <c r="AA409">
        <v>20260303</v>
      </c>
      <c r="AD409" t="s">
        <v>144</v>
      </c>
      <c r="AE409" t="s">
        <v>4400</v>
      </c>
      <c r="AF409">
        <v>1</v>
      </c>
      <c r="AG409" t="s">
        <v>114</v>
      </c>
      <c r="AH409" t="s">
        <v>4033</v>
      </c>
      <c r="AI409" s="14" t="s">
        <v>4034</v>
      </c>
      <c r="AJ409" s="14" t="s">
        <v>117</v>
      </c>
      <c r="AK409" s="1">
        <v>46107.7021875</v>
      </c>
      <c r="AL409" t="s">
        <v>118</v>
      </c>
      <c r="AN409" t="s">
        <v>272</v>
      </c>
      <c r="AO409" t="s">
        <v>4401</v>
      </c>
      <c r="AP409">
        <v>140622</v>
      </c>
      <c r="AQ409" t="s">
        <v>4402</v>
      </c>
      <c r="AR409" t="s">
        <v>122</v>
      </c>
      <c r="AS409" t="s">
        <v>123</v>
      </c>
      <c r="AT409" s="14" t="s">
        <v>4403</v>
      </c>
      <c r="AV409" t="s">
        <v>125</v>
      </c>
      <c r="AW409">
        <v>2300.1</v>
      </c>
    </row>
    <row r="410" spans="1:49">
      <c r="A410">
        <f t="shared" si="6"/>
        <v>409</v>
      </c>
      <c r="B410" s="1">
        <v>46136.7812731481</v>
      </c>
      <c r="C410" s="1">
        <v>46104.4768981481</v>
      </c>
      <c r="D410">
        <v>20260323</v>
      </c>
      <c r="E410">
        <v>1518</v>
      </c>
      <c r="F410">
        <v>227.7</v>
      </c>
      <c r="G410" s="14" t="s">
        <v>4393</v>
      </c>
      <c r="H410" s="14" t="s">
        <v>4404</v>
      </c>
      <c r="I410" t="s">
        <v>4395</v>
      </c>
      <c r="J410" t="s">
        <v>41</v>
      </c>
      <c r="K410" t="s">
        <v>4405</v>
      </c>
      <c r="M410" t="s">
        <v>103</v>
      </c>
      <c r="N410">
        <v>0</v>
      </c>
      <c r="O410" t="s">
        <v>104</v>
      </c>
      <c r="P410" t="s">
        <v>105</v>
      </c>
      <c r="Q410" s="14" t="s">
        <v>4406</v>
      </c>
      <c r="R410" t="s">
        <v>4398</v>
      </c>
      <c r="S410">
        <v>140622</v>
      </c>
      <c r="T410">
        <v>26032302</v>
      </c>
      <c r="U410" t="s">
        <v>108</v>
      </c>
      <c r="V410" t="s">
        <v>109</v>
      </c>
      <c r="W410" t="s">
        <v>110</v>
      </c>
      <c r="X410">
        <v>174.64</v>
      </c>
      <c r="Y410">
        <v>1518</v>
      </c>
      <c r="Z410" s="14" t="s">
        <v>4407</v>
      </c>
      <c r="AA410">
        <v>20260324</v>
      </c>
      <c r="AD410" t="s">
        <v>144</v>
      </c>
      <c r="AE410" t="s">
        <v>4408</v>
      </c>
      <c r="AF410">
        <v>1</v>
      </c>
      <c r="AG410" t="s">
        <v>146</v>
      </c>
      <c r="AH410" t="s">
        <v>399</v>
      </c>
      <c r="AI410" s="14" t="s">
        <v>400</v>
      </c>
      <c r="AJ410" s="14" t="s">
        <v>117</v>
      </c>
      <c r="AK410" s="1">
        <v>46115.6621296296</v>
      </c>
      <c r="AL410" t="s">
        <v>118</v>
      </c>
      <c r="AN410" t="s">
        <v>4302</v>
      </c>
      <c r="AO410" t="s">
        <v>4409</v>
      </c>
      <c r="AP410">
        <v>140622</v>
      </c>
      <c r="AQ410" t="s">
        <v>4410</v>
      </c>
      <c r="AR410" t="s">
        <v>122</v>
      </c>
      <c r="AS410" t="s">
        <v>123</v>
      </c>
      <c r="AT410" s="14" t="s">
        <v>4411</v>
      </c>
      <c r="AV410" t="s">
        <v>125</v>
      </c>
      <c r="AW410">
        <v>3399.15</v>
      </c>
    </row>
    <row r="411" spans="1:49">
      <c r="A411">
        <f t="shared" si="6"/>
        <v>410</v>
      </c>
      <c r="B411" s="1">
        <v>46138.9006134259</v>
      </c>
      <c r="C411" s="1">
        <v>46103.701724537</v>
      </c>
      <c r="D411">
        <v>20260322</v>
      </c>
      <c r="E411">
        <v>6999</v>
      </c>
      <c r="F411">
        <v>1049.85</v>
      </c>
      <c r="G411" s="14" t="s">
        <v>4393</v>
      </c>
      <c r="H411" s="14" t="s">
        <v>4412</v>
      </c>
      <c r="I411" t="s">
        <v>4395</v>
      </c>
      <c r="J411" t="s">
        <v>41</v>
      </c>
      <c r="K411" t="s">
        <v>4413</v>
      </c>
      <c r="M411" t="s">
        <v>103</v>
      </c>
      <c r="N411">
        <v>0</v>
      </c>
      <c r="O411" t="s">
        <v>104</v>
      </c>
      <c r="P411" t="s">
        <v>105</v>
      </c>
      <c r="Q411" s="14" t="s">
        <v>4414</v>
      </c>
      <c r="R411" t="s">
        <v>4398</v>
      </c>
      <c r="S411">
        <v>140622</v>
      </c>
      <c r="T411">
        <v>26032205</v>
      </c>
      <c r="U411" t="s">
        <v>108</v>
      </c>
      <c r="V411" t="s">
        <v>109</v>
      </c>
      <c r="W411" t="s">
        <v>110</v>
      </c>
      <c r="X411">
        <v>805.19</v>
      </c>
      <c r="Y411">
        <v>6999</v>
      </c>
      <c r="Z411" s="14" t="s">
        <v>4415</v>
      </c>
      <c r="AA411">
        <v>20260324</v>
      </c>
      <c r="AD411" t="s">
        <v>144</v>
      </c>
      <c r="AE411" t="s">
        <v>4416</v>
      </c>
      <c r="AF411">
        <v>1</v>
      </c>
      <c r="AG411" t="s">
        <v>114</v>
      </c>
      <c r="AH411" t="s">
        <v>1200</v>
      </c>
      <c r="AI411" s="14" t="s">
        <v>1201</v>
      </c>
      <c r="AJ411" s="14" t="s">
        <v>117</v>
      </c>
      <c r="AK411" s="1">
        <v>46115.4072453704</v>
      </c>
      <c r="AL411" t="s">
        <v>118</v>
      </c>
      <c r="AN411" t="s">
        <v>1012</v>
      </c>
      <c r="AO411" t="s">
        <v>1544</v>
      </c>
      <c r="AP411">
        <v>140622</v>
      </c>
      <c r="AQ411" t="s">
        <v>4417</v>
      </c>
      <c r="AR411" t="s">
        <v>122</v>
      </c>
      <c r="AS411" t="s">
        <v>123</v>
      </c>
      <c r="AT411" s="14" t="s">
        <v>4418</v>
      </c>
      <c r="AV411" t="s">
        <v>125</v>
      </c>
      <c r="AW411">
        <v>4675</v>
      </c>
    </row>
    <row r="412" spans="1:49">
      <c r="A412">
        <f t="shared" si="6"/>
        <v>411</v>
      </c>
      <c r="B412" s="1">
        <v>46136.4565972222</v>
      </c>
      <c r="C412" s="1">
        <v>46092.72875</v>
      </c>
      <c r="D412">
        <v>20260311</v>
      </c>
      <c r="E412">
        <v>1045</v>
      </c>
      <c r="F412">
        <v>156.75</v>
      </c>
      <c r="G412" s="14" t="s">
        <v>4393</v>
      </c>
      <c r="H412" s="14" t="s">
        <v>4419</v>
      </c>
      <c r="I412" t="s">
        <v>4395</v>
      </c>
      <c r="J412" t="s">
        <v>41</v>
      </c>
      <c r="K412" t="s">
        <v>4420</v>
      </c>
      <c r="M412" t="s">
        <v>103</v>
      </c>
      <c r="N412">
        <v>0</v>
      </c>
      <c r="O412" t="s">
        <v>104</v>
      </c>
      <c r="P412" t="s">
        <v>105</v>
      </c>
      <c r="Q412" s="14" t="s">
        <v>4421</v>
      </c>
      <c r="R412" t="s">
        <v>4398</v>
      </c>
      <c r="S412">
        <v>140622</v>
      </c>
      <c r="T412">
        <v>26031101</v>
      </c>
      <c r="U412" t="s">
        <v>108</v>
      </c>
      <c r="V412" t="s">
        <v>109</v>
      </c>
      <c r="W412" t="s">
        <v>110</v>
      </c>
      <c r="X412">
        <v>120.22</v>
      </c>
      <c r="Y412">
        <v>1045</v>
      </c>
      <c r="Z412" s="14" t="s">
        <v>4422</v>
      </c>
      <c r="AA412">
        <v>20260321</v>
      </c>
      <c r="AD412" t="s">
        <v>144</v>
      </c>
      <c r="AE412" t="s">
        <v>4423</v>
      </c>
      <c r="AF412">
        <v>1</v>
      </c>
      <c r="AG412" t="s">
        <v>114</v>
      </c>
      <c r="AH412" t="s">
        <v>180</v>
      </c>
      <c r="AI412" s="14" t="s">
        <v>181</v>
      </c>
      <c r="AJ412" s="14" t="s">
        <v>117</v>
      </c>
      <c r="AK412" s="1">
        <v>46114.4619097222</v>
      </c>
      <c r="AL412" t="s">
        <v>118</v>
      </c>
      <c r="AN412" t="s">
        <v>515</v>
      </c>
      <c r="AO412" t="s">
        <v>4424</v>
      </c>
      <c r="AP412">
        <v>140622</v>
      </c>
      <c r="AQ412" t="s">
        <v>4425</v>
      </c>
      <c r="AR412" t="s">
        <v>122</v>
      </c>
      <c r="AS412" t="s">
        <v>123</v>
      </c>
      <c r="AT412" s="14" t="s">
        <v>4426</v>
      </c>
      <c r="AV412" t="s">
        <v>125</v>
      </c>
      <c r="AW412">
        <v>5799.55</v>
      </c>
    </row>
    <row r="413" spans="1:49">
      <c r="A413">
        <f t="shared" si="6"/>
        <v>412</v>
      </c>
      <c r="B413" s="1">
        <v>46136.4052546296</v>
      </c>
      <c r="C413" s="1">
        <v>46101.5423726852</v>
      </c>
      <c r="D413">
        <v>20260320</v>
      </c>
      <c r="E413">
        <v>2099</v>
      </c>
      <c r="F413">
        <v>314.85</v>
      </c>
      <c r="G413" s="14" t="s">
        <v>4393</v>
      </c>
      <c r="H413" s="14" t="s">
        <v>4427</v>
      </c>
      <c r="I413" t="s">
        <v>4395</v>
      </c>
      <c r="J413" t="s">
        <v>41</v>
      </c>
      <c r="K413" t="s">
        <v>4428</v>
      </c>
      <c r="M413" t="s">
        <v>103</v>
      </c>
      <c r="N413">
        <v>0</v>
      </c>
      <c r="O413" t="s">
        <v>104</v>
      </c>
      <c r="P413" t="s">
        <v>105</v>
      </c>
      <c r="Q413" s="14" t="s">
        <v>4429</v>
      </c>
      <c r="R413" t="s">
        <v>4398</v>
      </c>
      <c r="S413">
        <v>140622</v>
      </c>
      <c r="T413">
        <v>26032002</v>
      </c>
      <c r="U413" t="s">
        <v>108</v>
      </c>
      <c r="V413" t="s">
        <v>109</v>
      </c>
      <c r="W413" t="s">
        <v>110</v>
      </c>
      <c r="X413">
        <v>241.48</v>
      </c>
      <c r="Y413">
        <v>2099</v>
      </c>
      <c r="Z413" s="14" t="s">
        <v>4430</v>
      </c>
      <c r="AA413">
        <v>20260322</v>
      </c>
      <c r="AD413" t="s">
        <v>144</v>
      </c>
      <c r="AE413" t="s">
        <v>4431</v>
      </c>
      <c r="AF413">
        <v>1</v>
      </c>
      <c r="AG413" t="s">
        <v>114</v>
      </c>
      <c r="AH413" t="s">
        <v>4432</v>
      </c>
      <c r="AI413" s="14" t="s">
        <v>4433</v>
      </c>
      <c r="AJ413" s="14" t="s">
        <v>117</v>
      </c>
      <c r="AK413" s="1">
        <v>46114.6606134259</v>
      </c>
      <c r="AL413" t="s">
        <v>118</v>
      </c>
      <c r="AN413" t="s">
        <v>4434</v>
      </c>
      <c r="AO413" t="s">
        <v>4435</v>
      </c>
      <c r="AP413">
        <v>140622</v>
      </c>
      <c r="AQ413" t="s">
        <v>4436</v>
      </c>
      <c r="AR413" t="s">
        <v>122</v>
      </c>
      <c r="AS413" t="s">
        <v>123</v>
      </c>
      <c r="AT413" s="14" t="s">
        <v>4437</v>
      </c>
      <c r="AV413" t="s">
        <v>125</v>
      </c>
      <c r="AW413">
        <v>6460</v>
      </c>
    </row>
    <row r="414" spans="1:49">
      <c r="A414">
        <f t="shared" si="6"/>
        <v>413</v>
      </c>
      <c r="B414" s="1">
        <v>46138.9358564815</v>
      </c>
      <c r="C414" s="1">
        <v>46103.5467476852</v>
      </c>
      <c r="D414">
        <v>20260322</v>
      </c>
      <c r="E414">
        <v>1262</v>
      </c>
      <c r="F414">
        <v>189.3</v>
      </c>
      <c r="G414" s="14" t="s">
        <v>4393</v>
      </c>
      <c r="H414" s="14" t="s">
        <v>3478</v>
      </c>
      <c r="I414" t="s">
        <v>4395</v>
      </c>
      <c r="J414" t="s">
        <v>41</v>
      </c>
      <c r="K414" t="s">
        <v>4438</v>
      </c>
      <c r="M414" t="s">
        <v>103</v>
      </c>
      <c r="N414">
        <v>0</v>
      </c>
      <c r="O414" t="s">
        <v>104</v>
      </c>
      <c r="P414" t="s">
        <v>105</v>
      </c>
      <c r="Q414" s="14" t="s">
        <v>4439</v>
      </c>
      <c r="R414" t="s">
        <v>4398</v>
      </c>
      <c r="S414">
        <v>140622</v>
      </c>
      <c r="T414">
        <v>26032204</v>
      </c>
      <c r="U414" t="s">
        <v>108</v>
      </c>
      <c r="V414" t="s">
        <v>109</v>
      </c>
      <c r="W414" t="s">
        <v>110</v>
      </c>
      <c r="X414">
        <v>145.19</v>
      </c>
      <c r="Y414">
        <v>1262</v>
      </c>
      <c r="Z414" s="14" t="s">
        <v>4440</v>
      </c>
      <c r="AA414">
        <v>20260324</v>
      </c>
      <c r="AD414" t="s">
        <v>144</v>
      </c>
      <c r="AE414" t="s">
        <v>4441</v>
      </c>
      <c r="AF414">
        <v>1</v>
      </c>
      <c r="AG414" t="s">
        <v>114</v>
      </c>
      <c r="AH414" t="s">
        <v>3945</v>
      </c>
      <c r="AI414" s="14" t="s">
        <v>3946</v>
      </c>
      <c r="AJ414" s="14" t="s">
        <v>117</v>
      </c>
      <c r="AK414" s="1">
        <v>46115.404849537</v>
      </c>
      <c r="AL414" t="s">
        <v>118</v>
      </c>
      <c r="AN414" t="s">
        <v>160</v>
      </c>
      <c r="AO414" t="s">
        <v>4442</v>
      </c>
      <c r="AP414">
        <v>140622</v>
      </c>
      <c r="AQ414" t="s">
        <v>4443</v>
      </c>
      <c r="AR414" t="s">
        <v>122</v>
      </c>
      <c r="AS414" t="s">
        <v>123</v>
      </c>
      <c r="AT414" s="14" t="s">
        <v>4444</v>
      </c>
      <c r="AV414" t="s">
        <v>125</v>
      </c>
      <c r="AW414">
        <v>700.4</v>
      </c>
    </row>
    <row r="415" spans="1:49">
      <c r="A415">
        <f t="shared" si="6"/>
        <v>414</v>
      </c>
      <c r="B415" s="1">
        <v>46138.8942476852</v>
      </c>
      <c r="C415" s="1">
        <v>46103.4689699074</v>
      </c>
      <c r="D415">
        <v>20260322</v>
      </c>
      <c r="E415">
        <v>3387</v>
      </c>
      <c r="F415">
        <v>508.05</v>
      </c>
      <c r="G415" s="14" t="s">
        <v>4393</v>
      </c>
      <c r="H415" s="14" t="s">
        <v>4445</v>
      </c>
      <c r="I415" t="s">
        <v>4395</v>
      </c>
      <c r="J415" t="s">
        <v>41</v>
      </c>
      <c r="K415" t="s">
        <v>4446</v>
      </c>
      <c r="M415" t="s">
        <v>103</v>
      </c>
      <c r="N415">
        <v>0</v>
      </c>
      <c r="O415" t="s">
        <v>104</v>
      </c>
      <c r="P415" t="s">
        <v>105</v>
      </c>
      <c r="Q415" s="14" t="s">
        <v>4447</v>
      </c>
      <c r="R415" t="s">
        <v>4398</v>
      </c>
      <c r="S415">
        <v>140622</v>
      </c>
      <c r="T415">
        <v>26032202</v>
      </c>
      <c r="U415" t="s">
        <v>108</v>
      </c>
      <c r="V415" t="s">
        <v>109</v>
      </c>
      <c r="W415" t="s">
        <v>110</v>
      </c>
      <c r="X415">
        <v>389.65</v>
      </c>
      <c r="Y415">
        <v>3387</v>
      </c>
      <c r="Z415" s="14" t="s">
        <v>4448</v>
      </c>
      <c r="AA415">
        <v>20260324</v>
      </c>
      <c r="AD415" t="s">
        <v>870</v>
      </c>
      <c r="AE415" t="s">
        <v>4449</v>
      </c>
      <c r="AF415">
        <v>1</v>
      </c>
      <c r="AG415" t="s">
        <v>114</v>
      </c>
      <c r="AH415" t="s">
        <v>4450</v>
      </c>
      <c r="AI415" s="14" t="s">
        <v>4451</v>
      </c>
      <c r="AJ415" s="14" t="s">
        <v>117</v>
      </c>
      <c r="AK415" s="1">
        <v>46115.4098148148</v>
      </c>
      <c r="AL415" t="s">
        <v>118</v>
      </c>
      <c r="AN415" t="s">
        <v>852</v>
      </c>
      <c r="AO415" t="s">
        <v>4452</v>
      </c>
      <c r="AP415">
        <v>140622</v>
      </c>
      <c r="AQ415" t="s">
        <v>4453</v>
      </c>
      <c r="AR415" t="s">
        <v>122</v>
      </c>
      <c r="AS415" t="s">
        <v>123</v>
      </c>
      <c r="AT415" s="14" t="s">
        <v>4454</v>
      </c>
      <c r="AV415" t="s">
        <v>125</v>
      </c>
      <c r="AW415">
        <v>888.25</v>
      </c>
    </row>
    <row r="416" spans="1:49">
      <c r="A416">
        <f t="shared" si="6"/>
        <v>415</v>
      </c>
      <c r="B416" s="1">
        <v>46138.8911111111</v>
      </c>
      <c r="C416" s="1">
        <v>46103.433275463</v>
      </c>
      <c r="D416">
        <v>20260322</v>
      </c>
      <c r="E416">
        <v>3120</v>
      </c>
      <c r="F416">
        <v>468</v>
      </c>
      <c r="G416" s="14" t="s">
        <v>4393</v>
      </c>
      <c r="H416" s="14" t="s">
        <v>4455</v>
      </c>
      <c r="I416" t="s">
        <v>4395</v>
      </c>
      <c r="J416" t="s">
        <v>41</v>
      </c>
      <c r="K416" t="s">
        <v>4456</v>
      </c>
      <c r="M416" t="s">
        <v>103</v>
      </c>
      <c r="N416">
        <v>0</v>
      </c>
      <c r="O416" t="s">
        <v>104</v>
      </c>
      <c r="P416" t="s">
        <v>105</v>
      </c>
      <c r="Q416" s="14" t="s">
        <v>4457</v>
      </c>
      <c r="R416" t="s">
        <v>4398</v>
      </c>
      <c r="S416">
        <v>140622</v>
      </c>
      <c r="T416">
        <v>26032203</v>
      </c>
      <c r="U416" t="s">
        <v>108</v>
      </c>
      <c r="V416" t="s">
        <v>109</v>
      </c>
      <c r="W416" t="s">
        <v>110</v>
      </c>
      <c r="X416">
        <v>358.94</v>
      </c>
      <c r="Y416">
        <v>3120</v>
      </c>
      <c r="Z416" s="14" t="s">
        <v>4458</v>
      </c>
      <c r="AA416">
        <v>20260322</v>
      </c>
      <c r="AD416" t="s">
        <v>870</v>
      </c>
      <c r="AE416" t="s">
        <v>4459</v>
      </c>
      <c r="AF416">
        <v>1</v>
      </c>
      <c r="AG416" t="s">
        <v>114</v>
      </c>
      <c r="AH416" t="s">
        <v>4460</v>
      </c>
      <c r="AI416" s="14" t="s">
        <v>4461</v>
      </c>
      <c r="AJ416" s="14" t="s">
        <v>117</v>
      </c>
      <c r="AK416" s="1">
        <v>46115.4125925926</v>
      </c>
      <c r="AL416" t="s">
        <v>118</v>
      </c>
      <c r="AN416" t="s">
        <v>160</v>
      </c>
      <c r="AO416" t="s">
        <v>4462</v>
      </c>
      <c r="AP416">
        <v>140622</v>
      </c>
      <c r="AQ416" t="s">
        <v>4463</v>
      </c>
      <c r="AR416" t="s">
        <v>122</v>
      </c>
      <c r="AS416" t="s">
        <v>123</v>
      </c>
      <c r="AT416" s="14" t="s">
        <v>4464</v>
      </c>
      <c r="AV416" t="s">
        <v>125</v>
      </c>
      <c r="AW416">
        <v>3995</v>
      </c>
    </row>
    <row r="417" spans="1:49">
      <c r="A417">
        <f t="shared" si="6"/>
        <v>416</v>
      </c>
      <c r="B417" s="1">
        <v>46136.7777430556</v>
      </c>
      <c r="C417" s="1">
        <v>46104.5061226852</v>
      </c>
      <c r="D417">
        <v>20260323</v>
      </c>
      <c r="E417">
        <v>3387</v>
      </c>
      <c r="F417">
        <v>508.05</v>
      </c>
      <c r="G417" s="14" t="s">
        <v>4393</v>
      </c>
      <c r="H417" s="14" t="s">
        <v>4465</v>
      </c>
      <c r="I417" t="s">
        <v>4395</v>
      </c>
      <c r="J417" t="s">
        <v>41</v>
      </c>
      <c r="K417" t="s">
        <v>4466</v>
      </c>
      <c r="M417" t="s">
        <v>103</v>
      </c>
      <c r="N417">
        <v>0</v>
      </c>
      <c r="O417" t="s">
        <v>104</v>
      </c>
      <c r="P417" t="s">
        <v>105</v>
      </c>
      <c r="Q417" s="14" t="s">
        <v>4467</v>
      </c>
      <c r="R417" t="s">
        <v>4398</v>
      </c>
      <c r="S417">
        <v>140622</v>
      </c>
      <c r="T417">
        <v>26032303</v>
      </c>
      <c r="U417" t="s">
        <v>108</v>
      </c>
      <c r="V417" t="s">
        <v>109</v>
      </c>
      <c r="W417" t="s">
        <v>110</v>
      </c>
      <c r="X417">
        <v>389.65</v>
      </c>
      <c r="Y417">
        <v>3387</v>
      </c>
      <c r="Z417" s="14" t="s">
        <v>4468</v>
      </c>
      <c r="AA417">
        <v>20260324</v>
      </c>
      <c r="AD417" t="s">
        <v>870</v>
      </c>
      <c r="AE417" t="s">
        <v>4469</v>
      </c>
      <c r="AF417">
        <v>1</v>
      </c>
      <c r="AG417" t="s">
        <v>114</v>
      </c>
      <c r="AH417" t="s">
        <v>4450</v>
      </c>
      <c r="AI417" s="14" t="s">
        <v>4451</v>
      </c>
      <c r="AJ417" s="14" t="s">
        <v>117</v>
      </c>
      <c r="AK417" s="1">
        <v>46115.6648726852</v>
      </c>
      <c r="AL417" t="s">
        <v>118</v>
      </c>
      <c r="AN417" t="s">
        <v>217</v>
      </c>
      <c r="AO417" t="s">
        <v>4470</v>
      </c>
      <c r="AP417">
        <v>140622</v>
      </c>
      <c r="AQ417" t="s">
        <v>4471</v>
      </c>
      <c r="AR417" t="s">
        <v>122</v>
      </c>
      <c r="AS417" t="s">
        <v>123</v>
      </c>
      <c r="AT417" s="14" t="s">
        <v>4472</v>
      </c>
      <c r="AV417" t="s">
        <v>125</v>
      </c>
      <c r="AW417">
        <v>12900</v>
      </c>
    </row>
    <row r="418" spans="1:49">
      <c r="A418">
        <f t="shared" si="6"/>
        <v>417</v>
      </c>
      <c r="B418" s="1">
        <v>46136.4187037037</v>
      </c>
      <c r="C418" s="1">
        <v>46092.6734143519</v>
      </c>
      <c r="D418">
        <v>20260311</v>
      </c>
      <c r="E418">
        <v>1519</v>
      </c>
      <c r="F418">
        <v>227.85</v>
      </c>
      <c r="G418" s="14" t="s">
        <v>4393</v>
      </c>
      <c r="H418" s="14" t="s">
        <v>4473</v>
      </c>
      <c r="I418" t="s">
        <v>4395</v>
      </c>
      <c r="J418" t="s">
        <v>41</v>
      </c>
      <c r="K418" t="s">
        <v>4474</v>
      </c>
      <c r="M418" t="s">
        <v>103</v>
      </c>
      <c r="N418">
        <v>0</v>
      </c>
      <c r="O418" t="s">
        <v>104</v>
      </c>
      <c r="P418" t="s">
        <v>105</v>
      </c>
      <c r="Q418" s="14" t="s">
        <v>4475</v>
      </c>
      <c r="R418" t="s">
        <v>4398</v>
      </c>
      <c r="S418">
        <v>140622</v>
      </c>
      <c r="T418">
        <v>26031104</v>
      </c>
      <c r="U418" t="s">
        <v>108</v>
      </c>
      <c r="V418" t="s">
        <v>109</v>
      </c>
      <c r="W418" t="s">
        <v>110</v>
      </c>
      <c r="X418">
        <v>174.75</v>
      </c>
      <c r="Y418">
        <v>1519</v>
      </c>
      <c r="Z418" s="14" t="s">
        <v>4476</v>
      </c>
      <c r="AA418">
        <v>20260321</v>
      </c>
      <c r="AD418" t="s">
        <v>200</v>
      </c>
      <c r="AE418" t="s">
        <v>4477</v>
      </c>
      <c r="AF418">
        <v>1</v>
      </c>
      <c r="AG418" t="s">
        <v>114</v>
      </c>
      <c r="AH418" t="s">
        <v>812</v>
      </c>
      <c r="AI418" s="14" t="s">
        <v>813</v>
      </c>
      <c r="AJ418" s="14" t="s">
        <v>117</v>
      </c>
      <c r="AK418" s="1">
        <v>46114.6338888889</v>
      </c>
      <c r="AL418" t="s">
        <v>118</v>
      </c>
      <c r="AN418" t="s">
        <v>4478</v>
      </c>
      <c r="AO418" t="s">
        <v>4479</v>
      </c>
      <c r="AP418">
        <v>140622</v>
      </c>
      <c r="AQ418" t="s">
        <v>4480</v>
      </c>
      <c r="AR418" t="s">
        <v>122</v>
      </c>
      <c r="AS418" t="s">
        <v>123</v>
      </c>
      <c r="AT418" s="14" t="s">
        <v>4481</v>
      </c>
      <c r="AV418" t="s">
        <v>125</v>
      </c>
      <c r="AW418">
        <v>2799.9</v>
      </c>
    </row>
    <row r="419" spans="1:49">
      <c r="A419">
        <f t="shared" si="6"/>
        <v>418</v>
      </c>
      <c r="B419" s="1">
        <v>46136.4168287037</v>
      </c>
      <c r="C419" s="1">
        <v>46092.4537962963</v>
      </c>
      <c r="D419">
        <v>20260311</v>
      </c>
      <c r="E419">
        <v>1141</v>
      </c>
      <c r="F419">
        <v>171.15</v>
      </c>
      <c r="G419" s="14" t="s">
        <v>4393</v>
      </c>
      <c r="H419" s="14" t="s">
        <v>4482</v>
      </c>
      <c r="I419" t="s">
        <v>4395</v>
      </c>
      <c r="J419" t="s">
        <v>41</v>
      </c>
      <c r="K419" t="s">
        <v>4483</v>
      </c>
      <c r="M419" t="s">
        <v>103</v>
      </c>
      <c r="N419">
        <v>0</v>
      </c>
      <c r="O419" t="s">
        <v>104</v>
      </c>
      <c r="P419" t="s">
        <v>105</v>
      </c>
      <c r="Q419" s="14" t="s">
        <v>4484</v>
      </c>
      <c r="R419" t="s">
        <v>4398</v>
      </c>
      <c r="S419">
        <v>140622</v>
      </c>
      <c r="T419">
        <v>26031102</v>
      </c>
      <c r="U419" t="s">
        <v>108</v>
      </c>
      <c r="V419" t="s">
        <v>109</v>
      </c>
      <c r="W419" t="s">
        <v>110</v>
      </c>
      <c r="X419">
        <v>131.27</v>
      </c>
      <c r="Y419">
        <v>1141</v>
      </c>
      <c r="Z419" s="14" t="s">
        <v>4485</v>
      </c>
      <c r="AA419">
        <v>20260321</v>
      </c>
      <c r="AD419" t="s">
        <v>144</v>
      </c>
      <c r="AE419" t="s">
        <v>4486</v>
      </c>
      <c r="AF419">
        <v>1</v>
      </c>
      <c r="AG419" t="s">
        <v>114</v>
      </c>
      <c r="AH419" t="s">
        <v>4033</v>
      </c>
      <c r="AI419" s="14" t="s">
        <v>4034</v>
      </c>
      <c r="AJ419" s="14" t="s">
        <v>117</v>
      </c>
      <c r="AK419" s="1">
        <v>46114.6378703704</v>
      </c>
      <c r="AL419" t="s">
        <v>118</v>
      </c>
      <c r="AN419" t="s">
        <v>1402</v>
      </c>
      <c r="AO419" t="s">
        <v>4487</v>
      </c>
      <c r="AP419">
        <v>140622</v>
      </c>
      <c r="AQ419" t="s">
        <v>4488</v>
      </c>
      <c r="AR419" t="s">
        <v>122</v>
      </c>
      <c r="AS419" t="s">
        <v>123</v>
      </c>
      <c r="AT419" s="14" t="s">
        <v>4489</v>
      </c>
      <c r="AV419" t="s">
        <v>125</v>
      </c>
      <c r="AW419">
        <v>1784.15</v>
      </c>
    </row>
    <row r="420" spans="1:49">
      <c r="A420">
        <f t="shared" si="6"/>
        <v>419</v>
      </c>
      <c r="B420" s="1">
        <v>46136.4146875</v>
      </c>
      <c r="C420" s="1">
        <v>46092.4374537037</v>
      </c>
      <c r="D420">
        <v>20260311</v>
      </c>
      <c r="E420">
        <v>1141</v>
      </c>
      <c r="F420">
        <v>171.15</v>
      </c>
      <c r="G420" s="14" t="s">
        <v>4393</v>
      </c>
      <c r="H420" s="14" t="s">
        <v>4490</v>
      </c>
      <c r="I420" t="s">
        <v>4395</v>
      </c>
      <c r="J420" t="s">
        <v>41</v>
      </c>
      <c r="K420" t="s">
        <v>4491</v>
      </c>
      <c r="M420" t="s">
        <v>103</v>
      </c>
      <c r="N420">
        <v>0</v>
      </c>
      <c r="O420" t="s">
        <v>104</v>
      </c>
      <c r="P420" t="s">
        <v>105</v>
      </c>
      <c r="Q420" s="14" t="s">
        <v>4492</v>
      </c>
      <c r="R420" t="s">
        <v>4398</v>
      </c>
      <c r="S420">
        <v>140622</v>
      </c>
      <c r="T420">
        <v>26031103</v>
      </c>
      <c r="U420" t="s">
        <v>108</v>
      </c>
      <c r="V420" t="s">
        <v>109</v>
      </c>
      <c r="W420" t="s">
        <v>110</v>
      </c>
      <c r="X420">
        <v>131.27</v>
      </c>
      <c r="Y420">
        <v>1141</v>
      </c>
      <c r="Z420" s="14" t="s">
        <v>4493</v>
      </c>
      <c r="AA420">
        <v>20260321</v>
      </c>
      <c r="AD420" t="s">
        <v>144</v>
      </c>
      <c r="AE420" t="s">
        <v>4494</v>
      </c>
      <c r="AF420">
        <v>1</v>
      </c>
      <c r="AG420" t="s">
        <v>114</v>
      </c>
      <c r="AH420" t="s">
        <v>4033</v>
      </c>
      <c r="AI420" s="14" t="s">
        <v>4034</v>
      </c>
      <c r="AJ420" s="14" t="s">
        <v>117</v>
      </c>
      <c r="AK420" s="1">
        <v>46114.6425810185</v>
      </c>
      <c r="AL420" t="s">
        <v>118</v>
      </c>
      <c r="AN420" t="s">
        <v>4495</v>
      </c>
      <c r="AO420" t="s">
        <v>4496</v>
      </c>
      <c r="AP420">
        <v>140622</v>
      </c>
      <c r="AQ420" t="s">
        <v>4497</v>
      </c>
      <c r="AR420" t="s">
        <v>122</v>
      </c>
      <c r="AS420" t="s">
        <v>123</v>
      </c>
      <c r="AT420" s="14" t="s">
        <v>4498</v>
      </c>
      <c r="AV420" t="s">
        <v>125</v>
      </c>
      <c r="AW420">
        <v>1645.6</v>
      </c>
    </row>
    <row r="421" spans="1:49">
      <c r="A421">
        <f t="shared" si="6"/>
        <v>420</v>
      </c>
      <c r="B421" s="1">
        <v>46136.4101967593</v>
      </c>
      <c r="C421" s="1">
        <v>46101.4388541667</v>
      </c>
      <c r="D421">
        <v>20260320</v>
      </c>
      <c r="E421">
        <v>1519</v>
      </c>
      <c r="F421">
        <v>227.85</v>
      </c>
      <c r="G421" s="14" t="s">
        <v>4393</v>
      </c>
      <c r="H421" s="14" t="s">
        <v>4499</v>
      </c>
      <c r="I421" t="s">
        <v>4395</v>
      </c>
      <c r="J421" t="s">
        <v>41</v>
      </c>
      <c r="K421" t="s">
        <v>4500</v>
      </c>
      <c r="M421" t="s">
        <v>103</v>
      </c>
      <c r="N421">
        <v>0</v>
      </c>
      <c r="O421" t="s">
        <v>104</v>
      </c>
      <c r="P421" t="s">
        <v>105</v>
      </c>
      <c r="Q421" s="14" t="s">
        <v>4501</v>
      </c>
      <c r="R421" t="s">
        <v>4398</v>
      </c>
      <c r="S421">
        <v>140622</v>
      </c>
      <c r="T421">
        <v>26032003</v>
      </c>
      <c r="U421" t="s">
        <v>108</v>
      </c>
      <c r="V421" t="s">
        <v>109</v>
      </c>
      <c r="W421" t="s">
        <v>110</v>
      </c>
      <c r="X421">
        <v>174.75</v>
      </c>
      <c r="Y421">
        <v>1519</v>
      </c>
      <c r="Z421" s="14" t="s">
        <v>4502</v>
      </c>
      <c r="AA421">
        <v>20260329</v>
      </c>
      <c r="AD421" t="s">
        <v>200</v>
      </c>
      <c r="AE421" t="s">
        <v>4503</v>
      </c>
      <c r="AF421">
        <v>1</v>
      </c>
      <c r="AG421" t="s">
        <v>114</v>
      </c>
      <c r="AH421" t="s">
        <v>812</v>
      </c>
      <c r="AI421" s="14" t="s">
        <v>813</v>
      </c>
      <c r="AJ421" s="14" t="s">
        <v>117</v>
      </c>
      <c r="AK421" s="1">
        <v>46114.651400463</v>
      </c>
      <c r="AL421" t="s">
        <v>118</v>
      </c>
      <c r="AN421" t="s">
        <v>4504</v>
      </c>
      <c r="AO421" t="s">
        <v>4505</v>
      </c>
      <c r="AP421">
        <v>140622</v>
      </c>
      <c r="AQ421" t="s">
        <v>4506</v>
      </c>
      <c r="AR421" t="s">
        <v>122</v>
      </c>
      <c r="AS421" t="s">
        <v>123</v>
      </c>
      <c r="AT421" s="14" t="s">
        <v>4507</v>
      </c>
      <c r="AV421" t="s">
        <v>125</v>
      </c>
      <c r="AW421">
        <v>680</v>
      </c>
    </row>
    <row r="422" spans="1:49">
      <c r="A422">
        <f t="shared" si="6"/>
        <v>421</v>
      </c>
      <c r="B422" s="1">
        <v>46136.4034606482</v>
      </c>
      <c r="C422" s="1">
        <v>46101.737662037</v>
      </c>
      <c r="D422">
        <v>20260320</v>
      </c>
      <c r="E422">
        <v>1848</v>
      </c>
      <c r="F422">
        <v>277.2</v>
      </c>
      <c r="G422" s="14" t="s">
        <v>4393</v>
      </c>
      <c r="H422" s="14" t="s">
        <v>4508</v>
      </c>
      <c r="I422" t="s">
        <v>4395</v>
      </c>
      <c r="J422" t="s">
        <v>41</v>
      </c>
      <c r="K422" t="s">
        <v>4509</v>
      </c>
      <c r="M422" t="s">
        <v>103</v>
      </c>
      <c r="N422">
        <v>0</v>
      </c>
      <c r="O422" t="s">
        <v>104</v>
      </c>
      <c r="P422" t="s">
        <v>105</v>
      </c>
      <c r="Q422" s="14" t="s">
        <v>4510</v>
      </c>
      <c r="R422" t="s">
        <v>4398</v>
      </c>
      <c r="S422">
        <v>140622</v>
      </c>
      <c r="T422">
        <v>26032004</v>
      </c>
      <c r="U422" t="s">
        <v>108</v>
      </c>
      <c r="V422" t="s">
        <v>109</v>
      </c>
      <c r="W422" t="s">
        <v>110</v>
      </c>
      <c r="X422">
        <v>212.6</v>
      </c>
      <c r="Y422">
        <v>1848</v>
      </c>
      <c r="Z422" s="14" t="s">
        <v>4511</v>
      </c>
      <c r="AA422">
        <v>20260322</v>
      </c>
      <c r="AD422" t="s">
        <v>200</v>
      </c>
      <c r="AE422" t="s">
        <v>4512</v>
      </c>
      <c r="AF422">
        <v>1</v>
      </c>
      <c r="AG422" t="s">
        <v>114</v>
      </c>
      <c r="AH422" t="s">
        <v>4513</v>
      </c>
      <c r="AI422" s="14" t="s">
        <v>4514</v>
      </c>
      <c r="AJ422" s="14" t="s">
        <v>117</v>
      </c>
      <c r="AK422" s="1">
        <v>46114.6643865741</v>
      </c>
      <c r="AL422" t="s">
        <v>118</v>
      </c>
      <c r="AN422" t="s">
        <v>973</v>
      </c>
      <c r="AO422" t="s">
        <v>4515</v>
      </c>
      <c r="AP422">
        <v>140622</v>
      </c>
      <c r="AQ422" t="s">
        <v>4516</v>
      </c>
      <c r="AR422" t="s">
        <v>122</v>
      </c>
      <c r="AS422" t="s">
        <v>123</v>
      </c>
      <c r="AT422" s="14" t="s">
        <v>4517</v>
      </c>
      <c r="AV422" t="s">
        <v>125</v>
      </c>
      <c r="AW422">
        <v>1294.55</v>
      </c>
    </row>
    <row r="423" spans="1:49">
      <c r="A423">
        <f t="shared" si="6"/>
        <v>422</v>
      </c>
      <c r="B423" s="1">
        <v>46136.3861805556</v>
      </c>
      <c r="C423" s="1">
        <v>46101.6412847222</v>
      </c>
      <c r="D423">
        <v>20260320</v>
      </c>
      <c r="E423">
        <v>1262</v>
      </c>
      <c r="F423">
        <v>189.3</v>
      </c>
      <c r="G423" s="14" t="s">
        <v>4393</v>
      </c>
      <c r="H423" s="14" t="s">
        <v>4518</v>
      </c>
      <c r="I423" t="s">
        <v>4395</v>
      </c>
      <c r="J423" t="s">
        <v>41</v>
      </c>
      <c r="K423" t="s">
        <v>4519</v>
      </c>
      <c r="M423" t="s">
        <v>103</v>
      </c>
      <c r="N423">
        <v>0</v>
      </c>
      <c r="O423" t="s">
        <v>104</v>
      </c>
      <c r="P423" t="s">
        <v>105</v>
      </c>
      <c r="Q423" s="14" t="s">
        <v>4520</v>
      </c>
      <c r="R423" t="s">
        <v>4398</v>
      </c>
      <c r="S423">
        <v>140622</v>
      </c>
      <c r="T423">
        <v>26032001</v>
      </c>
      <c r="U423" t="s">
        <v>108</v>
      </c>
      <c r="V423" t="s">
        <v>109</v>
      </c>
      <c r="W423" t="s">
        <v>110</v>
      </c>
      <c r="X423">
        <v>145.19</v>
      </c>
      <c r="Y423">
        <v>1262</v>
      </c>
      <c r="Z423" s="14" t="s">
        <v>4521</v>
      </c>
      <c r="AA423">
        <v>20260322</v>
      </c>
      <c r="AD423" t="s">
        <v>144</v>
      </c>
      <c r="AE423" t="s">
        <v>4522</v>
      </c>
      <c r="AF423">
        <v>1</v>
      </c>
      <c r="AG423" t="s">
        <v>114</v>
      </c>
      <c r="AH423" t="s">
        <v>3945</v>
      </c>
      <c r="AI423" s="14" t="s">
        <v>3946</v>
      </c>
      <c r="AJ423" s="14" t="s">
        <v>117</v>
      </c>
      <c r="AK423" s="1">
        <v>46114.7210763889</v>
      </c>
      <c r="AL423" t="s">
        <v>118</v>
      </c>
      <c r="AN423" t="s">
        <v>133</v>
      </c>
      <c r="AO423" t="s">
        <v>4523</v>
      </c>
      <c r="AP423">
        <v>140622</v>
      </c>
      <c r="AQ423" t="s">
        <v>4524</v>
      </c>
      <c r="AR423" t="s">
        <v>122</v>
      </c>
      <c r="AS423" t="s">
        <v>123</v>
      </c>
      <c r="AT423" s="14" t="s">
        <v>4525</v>
      </c>
      <c r="AV423" t="s">
        <v>125</v>
      </c>
      <c r="AW423">
        <v>1020</v>
      </c>
    </row>
    <row r="424" spans="1:49">
      <c r="A424">
        <f t="shared" si="6"/>
        <v>423</v>
      </c>
      <c r="B424" s="1">
        <v>46136.6819791667</v>
      </c>
      <c r="C424" s="1">
        <v>46095.5897337963</v>
      </c>
      <c r="D424">
        <v>20260314</v>
      </c>
      <c r="E424">
        <v>6110</v>
      </c>
      <c r="F424">
        <v>916.5</v>
      </c>
      <c r="G424" s="14" t="s">
        <v>4526</v>
      </c>
      <c r="H424" s="14" t="s">
        <v>4527</v>
      </c>
      <c r="I424" t="s">
        <v>4528</v>
      </c>
      <c r="J424" t="s">
        <v>44</v>
      </c>
      <c r="K424" t="s">
        <v>4529</v>
      </c>
      <c r="M424" t="s">
        <v>103</v>
      </c>
      <c r="N424">
        <v>0</v>
      </c>
      <c r="O424" t="s">
        <v>104</v>
      </c>
      <c r="P424" t="s">
        <v>105</v>
      </c>
      <c r="Q424" s="14" t="s">
        <v>4530</v>
      </c>
      <c r="R424" t="s">
        <v>4531</v>
      </c>
      <c r="S424">
        <v>140622</v>
      </c>
      <c r="T424">
        <v>19834408454</v>
      </c>
      <c r="U424" t="s">
        <v>108</v>
      </c>
      <c r="V424" t="s">
        <v>109</v>
      </c>
      <c r="W424" t="s">
        <v>110</v>
      </c>
      <c r="X424">
        <v>702.92</v>
      </c>
      <c r="Y424">
        <v>6110</v>
      </c>
      <c r="Z424" s="14" t="s">
        <v>4532</v>
      </c>
      <c r="AA424">
        <v>20260315</v>
      </c>
      <c r="AD424" t="s">
        <v>870</v>
      </c>
      <c r="AE424" t="s">
        <v>4533</v>
      </c>
      <c r="AF424">
        <v>1</v>
      </c>
      <c r="AG424" t="s">
        <v>1587</v>
      </c>
      <c r="AH424" t="s">
        <v>4534</v>
      </c>
      <c r="AI424" s="14" t="s">
        <v>4535</v>
      </c>
      <c r="AJ424" s="14" t="s">
        <v>117</v>
      </c>
      <c r="AK424" s="1">
        <v>46107.7254976852</v>
      </c>
      <c r="AL424" t="s">
        <v>118</v>
      </c>
      <c r="AN424" t="s">
        <v>4536</v>
      </c>
      <c r="AO424" t="s">
        <v>4537</v>
      </c>
      <c r="AP424">
        <v>140622</v>
      </c>
      <c r="AQ424" t="s">
        <v>4538</v>
      </c>
      <c r="AR424" t="s">
        <v>122</v>
      </c>
      <c r="AS424" t="s">
        <v>123</v>
      </c>
      <c r="AT424" s="14" t="s">
        <v>4539</v>
      </c>
      <c r="AV424" t="s">
        <v>125</v>
      </c>
      <c r="AW424">
        <v>4000.1</v>
      </c>
    </row>
    <row r="425" spans="1:49">
      <c r="A425">
        <f t="shared" si="6"/>
        <v>424</v>
      </c>
      <c r="B425" s="1">
        <v>46133.6833796296</v>
      </c>
      <c r="C425" s="1">
        <v>46101.651099537</v>
      </c>
      <c r="D425">
        <v>20260320</v>
      </c>
      <c r="E425">
        <v>1599</v>
      </c>
      <c r="F425">
        <v>239.85</v>
      </c>
      <c r="G425" s="14" t="s">
        <v>4526</v>
      </c>
      <c r="H425" s="14" t="s">
        <v>4540</v>
      </c>
      <c r="I425" t="s">
        <v>4528</v>
      </c>
      <c r="J425" t="s">
        <v>44</v>
      </c>
      <c r="K425" t="s">
        <v>4541</v>
      </c>
      <c r="M425" t="s">
        <v>103</v>
      </c>
      <c r="N425">
        <v>0</v>
      </c>
      <c r="O425" t="s">
        <v>104</v>
      </c>
      <c r="P425" t="s">
        <v>105</v>
      </c>
      <c r="Q425" s="14" t="s">
        <v>4542</v>
      </c>
      <c r="R425" t="s">
        <v>4531</v>
      </c>
      <c r="S425">
        <v>140622</v>
      </c>
      <c r="T425">
        <v>13934929271</v>
      </c>
      <c r="U425" t="s">
        <v>108</v>
      </c>
      <c r="V425" t="s">
        <v>109</v>
      </c>
      <c r="W425" t="s">
        <v>110</v>
      </c>
      <c r="X425">
        <v>183.96</v>
      </c>
      <c r="Y425">
        <v>1599</v>
      </c>
      <c r="Z425" s="14" t="s">
        <v>4543</v>
      </c>
      <c r="AA425">
        <v>20260321</v>
      </c>
      <c r="AD425" t="s">
        <v>112</v>
      </c>
      <c r="AE425" t="s">
        <v>4544</v>
      </c>
      <c r="AF425">
        <v>1</v>
      </c>
      <c r="AG425" t="s">
        <v>114</v>
      </c>
      <c r="AH425" t="s">
        <v>4545</v>
      </c>
      <c r="AI425" s="14" t="s">
        <v>4546</v>
      </c>
      <c r="AJ425" s="14" t="s">
        <v>117</v>
      </c>
      <c r="AK425" s="1">
        <v>46102.7457407407</v>
      </c>
      <c r="AL425" t="s">
        <v>118</v>
      </c>
      <c r="AN425" t="s">
        <v>4547</v>
      </c>
      <c r="AO425" t="s">
        <v>4548</v>
      </c>
      <c r="AP425">
        <v>140622</v>
      </c>
      <c r="AQ425" t="s">
        <v>4549</v>
      </c>
      <c r="AR425" t="s">
        <v>122</v>
      </c>
      <c r="AS425" t="s">
        <v>123</v>
      </c>
      <c r="AT425" s="14" t="s">
        <v>4550</v>
      </c>
      <c r="AV425" t="s">
        <v>125</v>
      </c>
      <c r="AW425">
        <v>3060</v>
      </c>
    </row>
    <row r="426" spans="1:49">
      <c r="A426">
        <f t="shared" si="6"/>
        <v>425</v>
      </c>
      <c r="B426" s="1">
        <v>46136.7837037037</v>
      </c>
      <c r="C426" s="1">
        <v>46087.6033680556</v>
      </c>
      <c r="D426">
        <v>20260306</v>
      </c>
      <c r="E426">
        <v>999</v>
      </c>
      <c r="F426">
        <v>149.85</v>
      </c>
      <c r="G426" s="14" t="s">
        <v>4526</v>
      </c>
      <c r="H426" s="14" t="s">
        <v>4551</v>
      </c>
      <c r="I426" t="s">
        <v>4528</v>
      </c>
      <c r="J426" t="s">
        <v>44</v>
      </c>
      <c r="K426" t="s">
        <v>4552</v>
      </c>
      <c r="M426" t="s">
        <v>103</v>
      </c>
      <c r="N426">
        <v>0</v>
      </c>
      <c r="O426" t="s">
        <v>104</v>
      </c>
      <c r="P426" t="s">
        <v>105</v>
      </c>
      <c r="Q426" s="14" t="s">
        <v>4553</v>
      </c>
      <c r="R426" t="s">
        <v>4531</v>
      </c>
      <c r="S426">
        <v>140622</v>
      </c>
      <c r="T426">
        <v>13403495189</v>
      </c>
      <c r="U426" t="s">
        <v>108</v>
      </c>
      <c r="V426" t="s">
        <v>109</v>
      </c>
      <c r="W426" t="s">
        <v>110</v>
      </c>
      <c r="X426">
        <v>114.93</v>
      </c>
      <c r="Y426">
        <v>999</v>
      </c>
      <c r="Z426" s="14" t="s">
        <v>4554</v>
      </c>
      <c r="AA426">
        <v>20260320</v>
      </c>
      <c r="AD426" t="s">
        <v>144</v>
      </c>
      <c r="AE426" t="s">
        <v>4555</v>
      </c>
      <c r="AF426">
        <v>1</v>
      </c>
      <c r="AG426" t="s">
        <v>146</v>
      </c>
      <c r="AH426" t="s">
        <v>3332</v>
      </c>
      <c r="AI426" s="14" t="s">
        <v>3333</v>
      </c>
      <c r="AJ426" s="14" t="s">
        <v>117</v>
      </c>
      <c r="AK426" s="1">
        <v>46101.7883449074</v>
      </c>
      <c r="AL426" t="s">
        <v>118</v>
      </c>
      <c r="AN426" t="s">
        <v>4556</v>
      </c>
      <c r="AO426" t="s">
        <v>4557</v>
      </c>
      <c r="AP426">
        <v>140622</v>
      </c>
      <c r="AQ426" t="s">
        <v>4558</v>
      </c>
      <c r="AR426" t="s">
        <v>122</v>
      </c>
      <c r="AS426" t="s">
        <v>123</v>
      </c>
      <c r="AT426" s="14" t="s">
        <v>4559</v>
      </c>
      <c r="AV426" t="s">
        <v>319</v>
      </c>
      <c r="AW426">
        <v>1072.7</v>
      </c>
    </row>
    <row r="427" spans="1:49">
      <c r="A427">
        <f t="shared" si="6"/>
        <v>426</v>
      </c>
      <c r="B427" s="1">
        <v>46136.4331481481</v>
      </c>
      <c r="C427" s="1">
        <v>46052.4734490741</v>
      </c>
      <c r="D427">
        <v>20260130</v>
      </c>
      <c r="E427">
        <v>3059</v>
      </c>
      <c r="F427">
        <v>458.85</v>
      </c>
      <c r="G427" s="14" t="s">
        <v>4560</v>
      </c>
      <c r="H427" s="14" t="s">
        <v>4561</v>
      </c>
      <c r="I427" t="s">
        <v>4562</v>
      </c>
      <c r="J427" t="s">
        <v>42</v>
      </c>
      <c r="K427" t="s">
        <v>4563</v>
      </c>
      <c r="M427" t="s">
        <v>103</v>
      </c>
      <c r="N427">
        <v>0</v>
      </c>
      <c r="O427" t="s">
        <v>104</v>
      </c>
      <c r="P427" t="s">
        <v>105</v>
      </c>
      <c r="Q427" s="14" t="s">
        <v>4564</v>
      </c>
      <c r="R427" t="s">
        <v>4565</v>
      </c>
      <c r="S427">
        <v>140622</v>
      </c>
      <c r="T427">
        <v>5807136</v>
      </c>
      <c r="U427" t="s">
        <v>108</v>
      </c>
      <c r="V427" t="s">
        <v>109</v>
      </c>
      <c r="W427" t="s">
        <v>110</v>
      </c>
      <c r="X427">
        <v>351.92</v>
      </c>
      <c r="Y427">
        <v>3059</v>
      </c>
      <c r="Z427" s="14" t="s">
        <v>4566</v>
      </c>
      <c r="AA427">
        <v>20260313</v>
      </c>
      <c r="AD427" t="s">
        <v>144</v>
      </c>
      <c r="AE427" t="s">
        <v>4567</v>
      </c>
      <c r="AF427">
        <v>1</v>
      </c>
      <c r="AG427" t="s">
        <v>114</v>
      </c>
      <c r="AH427" t="s">
        <v>4568</v>
      </c>
      <c r="AI427" s="14" t="s">
        <v>4569</v>
      </c>
      <c r="AJ427" s="14" t="s">
        <v>117</v>
      </c>
      <c r="AK427" s="1">
        <v>46098.6819791667</v>
      </c>
      <c r="AL427" t="s">
        <v>118</v>
      </c>
      <c r="AN427" t="s">
        <v>337</v>
      </c>
      <c r="AO427" t="s">
        <v>4570</v>
      </c>
      <c r="AP427">
        <v>140622</v>
      </c>
      <c r="AQ427" t="s">
        <v>4571</v>
      </c>
      <c r="AR427" t="s">
        <v>122</v>
      </c>
      <c r="AS427" t="s">
        <v>123</v>
      </c>
      <c r="AT427" s="14" t="s">
        <v>4572</v>
      </c>
      <c r="AV427" t="s">
        <v>319</v>
      </c>
      <c r="AW427">
        <v>1020</v>
      </c>
    </row>
    <row r="428" spans="1:49">
      <c r="A428">
        <f t="shared" si="6"/>
        <v>427</v>
      </c>
      <c r="B428" s="1">
        <v>46136.7271412037</v>
      </c>
      <c r="C428" s="1">
        <v>46061.681099537</v>
      </c>
      <c r="D428">
        <v>20260208</v>
      </c>
      <c r="E428">
        <v>1399</v>
      </c>
      <c r="F428">
        <v>209.85</v>
      </c>
      <c r="G428" s="14" t="s">
        <v>4560</v>
      </c>
      <c r="H428" s="14" t="s">
        <v>4573</v>
      </c>
      <c r="I428" t="s">
        <v>4562</v>
      </c>
      <c r="J428" t="s">
        <v>42</v>
      </c>
      <c r="K428" t="s">
        <v>4574</v>
      </c>
      <c r="M428" t="s">
        <v>103</v>
      </c>
      <c r="N428">
        <v>0</v>
      </c>
      <c r="O428" t="s">
        <v>104</v>
      </c>
      <c r="P428" t="s">
        <v>105</v>
      </c>
      <c r="Q428" s="14" t="s">
        <v>4575</v>
      </c>
      <c r="R428" t="s">
        <v>4565</v>
      </c>
      <c r="S428">
        <v>140622</v>
      </c>
      <c r="T428">
        <v>5807118</v>
      </c>
      <c r="U428" t="s">
        <v>108</v>
      </c>
      <c r="V428" t="s">
        <v>109</v>
      </c>
      <c r="W428" t="s">
        <v>110</v>
      </c>
      <c r="X428">
        <v>160.95</v>
      </c>
      <c r="Y428">
        <v>1399</v>
      </c>
      <c r="Z428" s="14" t="s">
        <v>4576</v>
      </c>
      <c r="AA428">
        <v>20260318</v>
      </c>
      <c r="AD428" t="s">
        <v>200</v>
      </c>
      <c r="AE428" t="s">
        <v>4577</v>
      </c>
      <c r="AF428">
        <v>1</v>
      </c>
      <c r="AG428" t="s">
        <v>114</v>
      </c>
      <c r="AH428" t="s">
        <v>4578</v>
      </c>
      <c r="AI428" s="14" t="s">
        <v>4579</v>
      </c>
      <c r="AJ428" s="14" t="s">
        <v>117</v>
      </c>
      <c r="AK428" s="1">
        <v>46099.7402546296</v>
      </c>
      <c r="AL428" t="s">
        <v>118</v>
      </c>
      <c r="AN428" t="s">
        <v>430</v>
      </c>
      <c r="AO428" t="s">
        <v>4580</v>
      </c>
      <c r="AP428">
        <v>140622</v>
      </c>
      <c r="AQ428" t="s">
        <v>4581</v>
      </c>
      <c r="AR428" t="s">
        <v>122</v>
      </c>
      <c r="AS428" t="s">
        <v>123</v>
      </c>
      <c r="AT428" s="14" t="s">
        <v>4582</v>
      </c>
      <c r="AV428" t="s">
        <v>319</v>
      </c>
      <c r="AW428">
        <v>4590</v>
      </c>
    </row>
    <row r="429" spans="1:49">
      <c r="A429">
        <f t="shared" si="6"/>
        <v>428</v>
      </c>
      <c r="B429" s="1">
        <v>46136.7043634259</v>
      </c>
      <c r="C429" s="1">
        <v>46059.4483449074</v>
      </c>
      <c r="D429">
        <v>20260206</v>
      </c>
      <c r="E429">
        <v>1295</v>
      </c>
      <c r="F429">
        <v>194.25</v>
      </c>
      <c r="G429" s="14" t="s">
        <v>4560</v>
      </c>
      <c r="H429" s="14" t="s">
        <v>4583</v>
      </c>
      <c r="I429" t="s">
        <v>4562</v>
      </c>
      <c r="J429" t="s">
        <v>42</v>
      </c>
      <c r="K429" t="s">
        <v>4584</v>
      </c>
      <c r="M429" t="s">
        <v>103</v>
      </c>
      <c r="N429">
        <v>0</v>
      </c>
      <c r="O429" t="s">
        <v>104</v>
      </c>
      <c r="P429" t="s">
        <v>105</v>
      </c>
      <c r="Q429" s="14" t="s">
        <v>4585</v>
      </c>
      <c r="R429" t="s">
        <v>4565</v>
      </c>
      <c r="S429">
        <v>140622</v>
      </c>
      <c r="T429">
        <v>5807116</v>
      </c>
      <c r="U429" t="s">
        <v>108</v>
      </c>
      <c r="V429" t="s">
        <v>109</v>
      </c>
      <c r="W429" t="s">
        <v>110</v>
      </c>
      <c r="X429">
        <v>148.98</v>
      </c>
      <c r="Y429">
        <v>1295</v>
      </c>
      <c r="Z429" s="14" t="s">
        <v>4586</v>
      </c>
      <c r="AA429">
        <v>20260318</v>
      </c>
      <c r="AD429" t="s">
        <v>200</v>
      </c>
      <c r="AE429" t="s">
        <v>4587</v>
      </c>
      <c r="AF429">
        <v>1</v>
      </c>
      <c r="AG429" t="s">
        <v>114</v>
      </c>
      <c r="AH429" t="s">
        <v>4578</v>
      </c>
      <c r="AI429" s="14" t="s">
        <v>4579</v>
      </c>
      <c r="AJ429" s="14" t="s">
        <v>117</v>
      </c>
      <c r="AK429" s="1">
        <v>46099.7634953704</v>
      </c>
      <c r="AL429" t="s">
        <v>118</v>
      </c>
      <c r="AN429" t="s">
        <v>441</v>
      </c>
      <c r="AO429" t="s">
        <v>4588</v>
      </c>
      <c r="AP429">
        <v>140622</v>
      </c>
      <c r="AQ429" t="s">
        <v>4589</v>
      </c>
      <c r="AR429" t="s">
        <v>122</v>
      </c>
      <c r="AS429" t="s">
        <v>123</v>
      </c>
      <c r="AT429" s="14" t="s">
        <v>4590</v>
      </c>
      <c r="AV429" t="s">
        <v>125</v>
      </c>
      <c r="AW429">
        <v>849.15</v>
      </c>
    </row>
    <row r="430" spans="1:49">
      <c r="A430">
        <f t="shared" si="6"/>
        <v>429</v>
      </c>
      <c r="B430" s="1">
        <v>46139.0662962963</v>
      </c>
      <c r="C430" s="1">
        <v>46059.7720717593</v>
      </c>
      <c r="D430">
        <v>20260206</v>
      </c>
      <c r="E430">
        <v>2437</v>
      </c>
      <c r="F430">
        <v>365.55</v>
      </c>
      <c r="G430" s="14" t="s">
        <v>4560</v>
      </c>
      <c r="H430" s="14" t="s">
        <v>4591</v>
      </c>
      <c r="I430" t="s">
        <v>4562</v>
      </c>
      <c r="J430" t="s">
        <v>42</v>
      </c>
      <c r="K430" t="s">
        <v>4592</v>
      </c>
      <c r="M430" t="s">
        <v>103</v>
      </c>
      <c r="N430">
        <v>0</v>
      </c>
      <c r="O430" t="s">
        <v>104</v>
      </c>
      <c r="P430" t="s">
        <v>105</v>
      </c>
      <c r="Q430" s="14" t="s">
        <v>4593</v>
      </c>
      <c r="R430" t="s">
        <v>4565</v>
      </c>
      <c r="S430">
        <v>140622</v>
      </c>
      <c r="T430">
        <v>5807153</v>
      </c>
      <c r="U430" t="s">
        <v>108</v>
      </c>
      <c r="V430" t="s">
        <v>109</v>
      </c>
      <c r="W430" t="s">
        <v>110</v>
      </c>
      <c r="X430">
        <v>280.36</v>
      </c>
      <c r="Y430">
        <v>2437</v>
      </c>
      <c r="Z430" s="14" t="s">
        <v>4594</v>
      </c>
      <c r="AA430">
        <v>20260320</v>
      </c>
      <c r="AD430" t="s">
        <v>144</v>
      </c>
      <c r="AE430" t="s">
        <v>4595</v>
      </c>
      <c r="AF430">
        <v>1</v>
      </c>
      <c r="AG430" t="s">
        <v>114</v>
      </c>
      <c r="AH430" t="s">
        <v>4596</v>
      </c>
      <c r="AI430" s="14" t="s">
        <v>4597</v>
      </c>
      <c r="AJ430" s="14" t="s">
        <v>117</v>
      </c>
      <c r="AK430" s="1">
        <v>46101.7345717593</v>
      </c>
      <c r="AL430" t="s">
        <v>118</v>
      </c>
      <c r="AN430" t="s">
        <v>4598</v>
      </c>
      <c r="AO430" t="s">
        <v>4599</v>
      </c>
      <c r="AP430">
        <v>140622</v>
      </c>
      <c r="AQ430" t="s">
        <v>4600</v>
      </c>
      <c r="AR430" t="s">
        <v>122</v>
      </c>
      <c r="AS430" t="s">
        <v>123</v>
      </c>
      <c r="AT430" s="14" t="s">
        <v>4601</v>
      </c>
      <c r="AV430" t="s">
        <v>125</v>
      </c>
      <c r="AW430">
        <v>659.6</v>
      </c>
    </row>
    <row r="431" spans="1:49">
      <c r="A431">
        <f t="shared" si="6"/>
        <v>430</v>
      </c>
      <c r="B431" s="1">
        <v>46138.9716435185</v>
      </c>
      <c r="C431" s="1">
        <v>46045.6886805556</v>
      </c>
      <c r="D431">
        <v>20260123</v>
      </c>
      <c r="E431">
        <v>2659</v>
      </c>
      <c r="F431">
        <v>398.85</v>
      </c>
      <c r="G431" s="14" t="s">
        <v>4560</v>
      </c>
      <c r="H431" s="14" t="s">
        <v>4602</v>
      </c>
      <c r="I431" t="s">
        <v>4562</v>
      </c>
      <c r="J431" t="s">
        <v>42</v>
      </c>
      <c r="K431" t="s">
        <v>4603</v>
      </c>
      <c r="M431" t="s">
        <v>103</v>
      </c>
      <c r="N431">
        <v>0</v>
      </c>
      <c r="O431" t="s">
        <v>104</v>
      </c>
      <c r="P431" t="s">
        <v>105</v>
      </c>
      <c r="Q431" s="14" t="s">
        <v>4604</v>
      </c>
      <c r="R431" t="s">
        <v>4565</v>
      </c>
      <c r="S431">
        <v>140622</v>
      </c>
      <c r="T431">
        <v>8734288</v>
      </c>
      <c r="U431" t="s">
        <v>108</v>
      </c>
      <c r="V431" t="s">
        <v>109</v>
      </c>
      <c r="W431" t="s">
        <v>110</v>
      </c>
      <c r="X431">
        <v>305.9</v>
      </c>
      <c r="Y431">
        <v>2659</v>
      </c>
      <c r="Z431" s="14" t="s">
        <v>4605</v>
      </c>
      <c r="AA431">
        <v>20260318</v>
      </c>
      <c r="AD431" t="s">
        <v>200</v>
      </c>
      <c r="AE431" t="s">
        <v>4606</v>
      </c>
      <c r="AF431">
        <v>1</v>
      </c>
      <c r="AG431" t="s">
        <v>114</v>
      </c>
      <c r="AH431" t="s">
        <v>3369</v>
      </c>
      <c r="AI431" s="14" t="s">
        <v>3370</v>
      </c>
      <c r="AJ431" s="14" t="s">
        <v>117</v>
      </c>
      <c r="AK431" s="1">
        <v>46099.7096643519</v>
      </c>
      <c r="AL431" t="s">
        <v>118</v>
      </c>
      <c r="AN431" t="s">
        <v>4607</v>
      </c>
      <c r="AO431" t="s">
        <v>4608</v>
      </c>
      <c r="AP431">
        <v>140622</v>
      </c>
      <c r="AQ431" t="s">
        <v>4609</v>
      </c>
      <c r="AR431" t="s">
        <v>122</v>
      </c>
      <c r="AS431" t="s">
        <v>123</v>
      </c>
      <c r="AT431" s="14" t="s">
        <v>4610</v>
      </c>
      <c r="AV431" t="s">
        <v>125</v>
      </c>
      <c r="AW431">
        <v>3570</v>
      </c>
    </row>
    <row r="432" spans="1:49">
      <c r="A432">
        <f t="shared" si="6"/>
        <v>431</v>
      </c>
      <c r="B432" s="1">
        <v>46138.9633564815</v>
      </c>
      <c r="C432" s="1">
        <v>46064.4324421296</v>
      </c>
      <c r="D432">
        <v>20260211</v>
      </c>
      <c r="E432">
        <v>2470</v>
      </c>
      <c r="F432">
        <v>370.5</v>
      </c>
      <c r="G432" s="14" t="s">
        <v>4560</v>
      </c>
      <c r="H432" s="14" t="s">
        <v>2396</v>
      </c>
      <c r="I432" t="s">
        <v>4562</v>
      </c>
      <c r="J432" t="s">
        <v>42</v>
      </c>
      <c r="K432" t="s">
        <v>4611</v>
      </c>
      <c r="M432" t="s">
        <v>103</v>
      </c>
      <c r="N432">
        <v>0</v>
      </c>
      <c r="O432" t="s">
        <v>104</v>
      </c>
      <c r="P432" t="s">
        <v>105</v>
      </c>
      <c r="Q432" s="14" t="s">
        <v>4612</v>
      </c>
      <c r="R432" t="s">
        <v>4565</v>
      </c>
      <c r="S432">
        <v>140622</v>
      </c>
      <c r="T432">
        <v>3846448</v>
      </c>
      <c r="U432" t="s">
        <v>108</v>
      </c>
      <c r="V432" t="s">
        <v>109</v>
      </c>
      <c r="W432" t="s">
        <v>110</v>
      </c>
      <c r="X432">
        <v>284.16</v>
      </c>
      <c r="Y432">
        <v>2470</v>
      </c>
      <c r="Z432" s="14" t="s">
        <v>4613</v>
      </c>
      <c r="AA432">
        <v>20260318</v>
      </c>
      <c r="AD432" t="s">
        <v>200</v>
      </c>
      <c r="AE432" t="s">
        <v>4614</v>
      </c>
      <c r="AF432">
        <v>1</v>
      </c>
      <c r="AG432" t="s">
        <v>114</v>
      </c>
      <c r="AH432" t="s">
        <v>3369</v>
      </c>
      <c r="AI432" s="14" t="s">
        <v>3370</v>
      </c>
      <c r="AJ432" s="14" t="s">
        <v>117</v>
      </c>
      <c r="AK432" s="1">
        <v>46099.7230092593</v>
      </c>
      <c r="AL432" t="s">
        <v>118</v>
      </c>
      <c r="AN432" t="s">
        <v>973</v>
      </c>
      <c r="AO432" t="s">
        <v>4615</v>
      </c>
      <c r="AP432">
        <v>140622</v>
      </c>
      <c r="AQ432" t="s">
        <v>4616</v>
      </c>
      <c r="AR432" t="s">
        <v>122</v>
      </c>
      <c r="AS432" t="s">
        <v>123</v>
      </c>
      <c r="AT432" s="14" t="s">
        <v>4617</v>
      </c>
      <c r="AV432" t="s">
        <v>125</v>
      </c>
      <c r="AW432">
        <v>13300</v>
      </c>
    </row>
    <row r="433" spans="1:49">
      <c r="A433">
        <f t="shared" si="6"/>
        <v>432</v>
      </c>
      <c r="B433" s="1">
        <v>46136.7329166667</v>
      </c>
      <c r="C433" s="1">
        <v>46080.4372222222</v>
      </c>
      <c r="D433">
        <v>20260227</v>
      </c>
      <c r="E433">
        <v>1399</v>
      </c>
      <c r="F433">
        <v>209.85</v>
      </c>
      <c r="G433" s="14" t="s">
        <v>4560</v>
      </c>
      <c r="H433" s="14" t="s">
        <v>4618</v>
      </c>
      <c r="I433" t="s">
        <v>4562</v>
      </c>
      <c r="J433" t="s">
        <v>42</v>
      </c>
      <c r="K433" t="s">
        <v>4619</v>
      </c>
      <c r="M433" t="s">
        <v>103</v>
      </c>
      <c r="N433">
        <v>0</v>
      </c>
      <c r="O433" t="s">
        <v>104</v>
      </c>
      <c r="P433" t="s">
        <v>105</v>
      </c>
      <c r="Q433" s="14" t="s">
        <v>4620</v>
      </c>
      <c r="R433" t="s">
        <v>4565</v>
      </c>
      <c r="S433">
        <v>140622</v>
      </c>
      <c r="T433">
        <v>5807182</v>
      </c>
      <c r="U433" t="s">
        <v>108</v>
      </c>
      <c r="V433" t="s">
        <v>109</v>
      </c>
      <c r="W433" t="s">
        <v>110</v>
      </c>
      <c r="X433">
        <v>160.95</v>
      </c>
      <c r="Y433">
        <v>1399</v>
      </c>
      <c r="Z433" s="14" t="s">
        <v>4621</v>
      </c>
      <c r="AA433">
        <v>20260318</v>
      </c>
      <c r="AD433" t="s">
        <v>200</v>
      </c>
      <c r="AE433" t="s">
        <v>4622</v>
      </c>
      <c r="AF433">
        <v>1</v>
      </c>
      <c r="AG433" t="s">
        <v>114</v>
      </c>
      <c r="AH433" t="s">
        <v>4578</v>
      </c>
      <c r="AI433" s="14" t="s">
        <v>4579</v>
      </c>
      <c r="AJ433" s="14" t="s">
        <v>117</v>
      </c>
      <c r="AK433" s="1">
        <v>46099.7318055556</v>
      </c>
      <c r="AL433" t="s">
        <v>118</v>
      </c>
      <c r="AN433" t="s">
        <v>973</v>
      </c>
      <c r="AO433" t="s">
        <v>4623</v>
      </c>
      <c r="AP433">
        <v>140622</v>
      </c>
      <c r="AQ433" t="s">
        <v>4624</v>
      </c>
      <c r="AR433" t="s">
        <v>122</v>
      </c>
      <c r="AS433" t="s">
        <v>123</v>
      </c>
      <c r="AT433" s="14" t="s">
        <v>4625</v>
      </c>
      <c r="AV433" t="s">
        <v>125</v>
      </c>
      <c r="AW433">
        <v>3140.75</v>
      </c>
    </row>
    <row r="434" spans="1:49">
      <c r="A434">
        <f t="shared" si="6"/>
        <v>433</v>
      </c>
      <c r="B434" s="1">
        <v>46139.0438310185</v>
      </c>
      <c r="C434" s="1">
        <v>46067.440150463</v>
      </c>
      <c r="D434">
        <v>20260214</v>
      </c>
      <c r="E434">
        <v>3176</v>
      </c>
      <c r="F434">
        <v>476.4</v>
      </c>
      <c r="G434" s="14" t="s">
        <v>4560</v>
      </c>
      <c r="H434" s="14" t="s">
        <v>4626</v>
      </c>
      <c r="I434" t="s">
        <v>4562</v>
      </c>
      <c r="J434" t="s">
        <v>42</v>
      </c>
      <c r="K434" t="s">
        <v>4627</v>
      </c>
      <c r="M434" t="s">
        <v>103</v>
      </c>
      <c r="N434">
        <v>0</v>
      </c>
      <c r="O434" t="s">
        <v>104</v>
      </c>
      <c r="P434" t="s">
        <v>105</v>
      </c>
      <c r="Q434" s="14" t="s">
        <v>4628</v>
      </c>
      <c r="R434" t="s">
        <v>4565</v>
      </c>
      <c r="S434">
        <v>140622</v>
      </c>
      <c r="T434">
        <v>5807107</v>
      </c>
      <c r="U434" t="s">
        <v>108</v>
      </c>
      <c r="V434" t="s">
        <v>109</v>
      </c>
      <c r="W434" t="s">
        <v>110</v>
      </c>
      <c r="X434">
        <v>365.38</v>
      </c>
      <c r="Y434">
        <v>3176</v>
      </c>
      <c r="Z434" s="14" t="s">
        <v>4629</v>
      </c>
      <c r="AA434">
        <v>20260319</v>
      </c>
      <c r="AD434" t="s">
        <v>144</v>
      </c>
      <c r="AE434" t="s">
        <v>4630</v>
      </c>
      <c r="AF434">
        <v>1</v>
      </c>
      <c r="AG434" t="s">
        <v>114</v>
      </c>
      <c r="AH434" t="s">
        <v>335</v>
      </c>
      <c r="AI434" s="14" t="s">
        <v>336</v>
      </c>
      <c r="AJ434" s="14" t="s">
        <v>117</v>
      </c>
      <c r="AK434" s="1">
        <v>46100.7473958333</v>
      </c>
      <c r="AL434" t="s">
        <v>118</v>
      </c>
      <c r="AN434" t="s">
        <v>160</v>
      </c>
      <c r="AO434" t="s">
        <v>4631</v>
      </c>
      <c r="AP434">
        <v>140622</v>
      </c>
      <c r="AQ434" t="s">
        <v>4632</v>
      </c>
      <c r="AR434" t="s">
        <v>122</v>
      </c>
      <c r="AS434" t="s">
        <v>123</v>
      </c>
      <c r="AT434" s="14" t="s">
        <v>4633</v>
      </c>
      <c r="AV434" t="s">
        <v>125</v>
      </c>
      <c r="AW434">
        <v>1615</v>
      </c>
    </row>
    <row r="435" spans="1:49">
      <c r="A435">
        <f t="shared" si="6"/>
        <v>434</v>
      </c>
      <c r="B435" s="1">
        <v>46135.7664351852</v>
      </c>
      <c r="C435" s="1">
        <v>46059.6709375</v>
      </c>
      <c r="D435">
        <v>20260206</v>
      </c>
      <c r="E435">
        <v>2799</v>
      </c>
      <c r="F435">
        <v>419.85</v>
      </c>
      <c r="G435" s="14" t="s">
        <v>4560</v>
      </c>
      <c r="H435" s="14" t="s">
        <v>4634</v>
      </c>
      <c r="I435" t="s">
        <v>4562</v>
      </c>
      <c r="J435" t="s">
        <v>42</v>
      </c>
      <c r="K435" t="s">
        <v>4635</v>
      </c>
      <c r="M435" t="s">
        <v>103</v>
      </c>
      <c r="N435">
        <v>0</v>
      </c>
      <c r="O435" t="s">
        <v>104</v>
      </c>
      <c r="P435" t="s">
        <v>105</v>
      </c>
      <c r="Q435" s="14" t="s">
        <v>4636</v>
      </c>
      <c r="R435" t="s">
        <v>4565</v>
      </c>
      <c r="S435">
        <v>140622</v>
      </c>
      <c r="T435">
        <v>5807111</v>
      </c>
      <c r="U435" t="s">
        <v>108</v>
      </c>
      <c r="V435" t="s">
        <v>109</v>
      </c>
      <c r="W435" t="s">
        <v>110</v>
      </c>
      <c r="X435">
        <v>322.01</v>
      </c>
      <c r="Y435">
        <v>2799</v>
      </c>
      <c r="Z435" s="14" t="s">
        <v>4637</v>
      </c>
      <c r="AA435">
        <v>20260317</v>
      </c>
      <c r="AD435" t="s">
        <v>200</v>
      </c>
      <c r="AE435" t="s">
        <v>4638</v>
      </c>
      <c r="AF435">
        <v>1</v>
      </c>
      <c r="AG435" t="s">
        <v>114</v>
      </c>
      <c r="AH435" t="s">
        <v>4639</v>
      </c>
      <c r="AI435" s="14" t="s">
        <v>4640</v>
      </c>
      <c r="AJ435" s="14" t="s">
        <v>117</v>
      </c>
      <c r="AK435" s="1">
        <v>46098.7593518519</v>
      </c>
      <c r="AL435" t="s">
        <v>118</v>
      </c>
      <c r="AN435" t="s">
        <v>4641</v>
      </c>
      <c r="AO435" t="s">
        <v>4642</v>
      </c>
      <c r="AP435">
        <v>140622</v>
      </c>
      <c r="AQ435" t="s">
        <v>4643</v>
      </c>
      <c r="AR435" t="s">
        <v>122</v>
      </c>
      <c r="AS435" t="s">
        <v>123</v>
      </c>
      <c r="AT435" s="14" t="s">
        <v>4644</v>
      </c>
      <c r="AV435" t="s">
        <v>125</v>
      </c>
      <c r="AW435">
        <v>4930</v>
      </c>
    </row>
    <row r="436" spans="1:49">
      <c r="A436">
        <f t="shared" si="6"/>
        <v>435</v>
      </c>
      <c r="B436" s="1">
        <v>46135.7372106481</v>
      </c>
      <c r="C436" s="1">
        <v>46087.4581712963</v>
      </c>
      <c r="D436">
        <v>20260306</v>
      </c>
      <c r="E436">
        <v>3764</v>
      </c>
      <c r="F436">
        <v>564.6</v>
      </c>
      <c r="G436" s="14" t="s">
        <v>4560</v>
      </c>
      <c r="H436" s="14" t="s">
        <v>4645</v>
      </c>
      <c r="I436" t="s">
        <v>4562</v>
      </c>
      <c r="J436" t="s">
        <v>42</v>
      </c>
      <c r="K436" t="s">
        <v>4646</v>
      </c>
      <c r="M436" t="s">
        <v>103</v>
      </c>
      <c r="N436">
        <v>0</v>
      </c>
      <c r="O436" t="s">
        <v>104</v>
      </c>
      <c r="P436" t="s">
        <v>105</v>
      </c>
      <c r="Q436" s="14" t="s">
        <v>4647</v>
      </c>
      <c r="R436" t="s">
        <v>4565</v>
      </c>
      <c r="S436">
        <v>140622</v>
      </c>
      <c r="T436">
        <v>3846403</v>
      </c>
      <c r="U436" t="s">
        <v>108</v>
      </c>
      <c r="V436" t="s">
        <v>109</v>
      </c>
      <c r="W436" t="s">
        <v>110</v>
      </c>
      <c r="X436">
        <v>433.03</v>
      </c>
      <c r="Y436">
        <v>3764</v>
      </c>
      <c r="Z436" s="14" t="s">
        <v>4648</v>
      </c>
      <c r="AA436">
        <v>20260317</v>
      </c>
      <c r="AD436" t="s">
        <v>200</v>
      </c>
      <c r="AE436" t="s">
        <v>4649</v>
      </c>
      <c r="AF436">
        <v>1</v>
      </c>
      <c r="AG436" t="s">
        <v>114</v>
      </c>
      <c r="AH436" t="s">
        <v>1332</v>
      </c>
      <c r="AI436" s="14" t="s">
        <v>1333</v>
      </c>
      <c r="AJ436" s="14" t="s">
        <v>117</v>
      </c>
      <c r="AK436" s="1">
        <v>46098.7720717593</v>
      </c>
      <c r="AL436" t="s">
        <v>118</v>
      </c>
      <c r="AN436" t="s">
        <v>4650</v>
      </c>
      <c r="AO436" t="s">
        <v>4651</v>
      </c>
      <c r="AP436">
        <v>140622</v>
      </c>
      <c r="AQ436" t="s">
        <v>4652</v>
      </c>
      <c r="AR436" t="s">
        <v>122</v>
      </c>
      <c r="AS436" t="s">
        <v>123</v>
      </c>
      <c r="AT436" s="14" t="s">
        <v>4653</v>
      </c>
      <c r="AV436" t="s">
        <v>125</v>
      </c>
      <c r="AW436">
        <v>1020</v>
      </c>
    </row>
    <row r="437" spans="1:49">
      <c r="A437">
        <f t="shared" si="6"/>
        <v>436</v>
      </c>
      <c r="B437" s="1">
        <v>46135.734525463</v>
      </c>
      <c r="C437" s="1">
        <v>46087.4733564815</v>
      </c>
      <c r="D437">
        <v>20260306</v>
      </c>
      <c r="E437">
        <v>3646</v>
      </c>
      <c r="F437">
        <v>546.9</v>
      </c>
      <c r="G437" s="14" t="s">
        <v>4560</v>
      </c>
      <c r="H437" s="14" t="s">
        <v>4645</v>
      </c>
      <c r="I437" t="s">
        <v>4562</v>
      </c>
      <c r="J437" t="s">
        <v>42</v>
      </c>
      <c r="K437" t="s">
        <v>4654</v>
      </c>
      <c r="M437" t="s">
        <v>103</v>
      </c>
      <c r="N437">
        <v>0</v>
      </c>
      <c r="O437" t="s">
        <v>104</v>
      </c>
      <c r="P437" t="s">
        <v>105</v>
      </c>
      <c r="Q437" s="14" t="s">
        <v>4655</v>
      </c>
      <c r="R437" t="s">
        <v>4565</v>
      </c>
      <c r="S437">
        <v>140622</v>
      </c>
      <c r="T437">
        <v>3846404</v>
      </c>
      <c r="U437" t="s">
        <v>108</v>
      </c>
      <c r="V437" t="s">
        <v>109</v>
      </c>
      <c r="W437" t="s">
        <v>110</v>
      </c>
      <c r="X437">
        <v>419.45</v>
      </c>
      <c r="Y437">
        <v>3646</v>
      </c>
      <c r="Z437" s="14" t="s">
        <v>4656</v>
      </c>
      <c r="AA437">
        <v>20260317</v>
      </c>
      <c r="AD437" t="s">
        <v>200</v>
      </c>
      <c r="AE437" t="s">
        <v>4657</v>
      </c>
      <c r="AF437">
        <v>1</v>
      </c>
      <c r="AG437" t="s">
        <v>114</v>
      </c>
      <c r="AH437" t="s">
        <v>1332</v>
      </c>
      <c r="AI437" s="14" t="s">
        <v>1333</v>
      </c>
      <c r="AJ437" s="14" t="s">
        <v>117</v>
      </c>
      <c r="AK437" s="1">
        <v>46098.7783796296</v>
      </c>
      <c r="AL437" t="s">
        <v>118</v>
      </c>
      <c r="AN437" t="s">
        <v>160</v>
      </c>
      <c r="AO437" t="s">
        <v>4658</v>
      </c>
      <c r="AP437">
        <v>140622</v>
      </c>
      <c r="AQ437" t="s">
        <v>4659</v>
      </c>
      <c r="AR437" t="s">
        <v>122</v>
      </c>
      <c r="AS437" t="s">
        <v>123</v>
      </c>
      <c r="AT437" s="14" t="s">
        <v>4660</v>
      </c>
      <c r="AV437" t="s">
        <v>125</v>
      </c>
      <c r="AW437">
        <v>850</v>
      </c>
    </row>
    <row r="438" spans="1:49">
      <c r="A438">
        <f t="shared" si="6"/>
        <v>437</v>
      </c>
      <c r="B438" s="1">
        <v>46136.7403703704</v>
      </c>
      <c r="C438" s="1">
        <v>46066.4364699074</v>
      </c>
      <c r="D438">
        <v>20260213</v>
      </c>
      <c r="E438">
        <v>1399</v>
      </c>
      <c r="F438">
        <v>209.85</v>
      </c>
      <c r="G438" s="14" t="s">
        <v>4560</v>
      </c>
      <c r="H438" s="14" t="s">
        <v>4661</v>
      </c>
      <c r="I438" t="s">
        <v>4562</v>
      </c>
      <c r="J438" t="s">
        <v>42</v>
      </c>
      <c r="K438" t="s">
        <v>4662</v>
      </c>
      <c r="M438" t="s">
        <v>103</v>
      </c>
      <c r="N438">
        <v>0</v>
      </c>
      <c r="O438" t="s">
        <v>104</v>
      </c>
      <c r="P438" t="s">
        <v>105</v>
      </c>
      <c r="Q438" s="14" t="s">
        <v>4663</v>
      </c>
      <c r="R438" t="s">
        <v>4565</v>
      </c>
      <c r="S438">
        <v>140622</v>
      </c>
      <c r="T438">
        <v>3846434</v>
      </c>
      <c r="U438" t="s">
        <v>108</v>
      </c>
      <c r="V438" t="s">
        <v>109</v>
      </c>
      <c r="W438" t="s">
        <v>110</v>
      </c>
      <c r="X438">
        <v>160.95</v>
      </c>
      <c r="Y438">
        <v>1399</v>
      </c>
      <c r="Z438" s="14" t="s">
        <v>4664</v>
      </c>
      <c r="AA438">
        <v>20260318</v>
      </c>
      <c r="AD438" t="s">
        <v>200</v>
      </c>
      <c r="AE438" t="s">
        <v>4665</v>
      </c>
      <c r="AF438">
        <v>1</v>
      </c>
      <c r="AG438" t="s">
        <v>114</v>
      </c>
      <c r="AH438" t="s">
        <v>4578</v>
      </c>
      <c r="AI438" s="14" t="s">
        <v>4579</v>
      </c>
      <c r="AJ438" s="14" t="s">
        <v>117</v>
      </c>
      <c r="AK438" s="1">
        <v>46099.7316435185</v>
      </c>
      <c r="AL438" t="s">
        <v>118</v>
      </c>
      <c r="AN438" t="s">
        <v>526</v>
      </c>
      <c r="AO438" t="s">
        <v>4666</v>
      </c>
      <c r="AP438">
        <v>140622</v>
      </c>
      <c r="AQ438" t="s">
        <v>4667</v>
      </c>
      <c r="AR438" t="s">
        <v>122</v>
      </c>
      <c r="AS438" t="s">
        <v>123</v>
      </c>
      <c r="AT438" s="14" t="s">
        <v>4668</v>
      </c>
      <c r="AV438" t="s">
        <v>125</v>
      </c>
      <c r="AW438">
        <v>1827.5</v>
      </c>
    </row>
    <row r="439" spans="1:49">
      <c r="A439">
        <f t="shared" si="6"/>
        <v>438</v>
      </c>
      <c r="B439" s="1">
        <v>46135.9121643519</v>
      </c>
      <c r="C439" s="1">
        <v>46054.417349537</v>
      </c>
      <c r="D439">
        <v>20260201</v>
      </c>
      <c r="E439">
        <v>749</v>
      </c>
      <c r="F439">
        <v>112.35</v>
      </c>
      <c r="G439" s="14" t="s">
        <v>4560</v>
      </c>
      <c r="H439" s="14" t="s">
        <v>4669</v>
      </c>
      <c r="I439" t="s">
        <v>4562</v>
      </c>
      <c r="J439" t="s">
        <v>42</v>
      </c>
      <c r="K439" t="s">
        <v>4670</v>
      </c>
      <c r="M439" t="s">
        <v>103</v>
      </c>
      <c r="N439">
        <v>0</v>
      </c>
      <c r="O439" t="s">
        <v>104</v>
      </c>
      <c r="P439" t="s">
        <v>105</v>
      </c>
      <c r="Q439" s="14" t="s">
        <v>4671</v>
      </c>
      <c r="R439" t="s">
        <v>4565</v>
      </c>
      <c r="S439">
        <v>140622</v>
      </c>
      <c r="T439">
        <v>5807190</v>
      </c>
      <c r="U439" t="s">
        <v>108</v>
      </c>
      <c r="V439" t="s">
        <v>109</v>
      </c>
      <c r="W439" t="s">
        <v>110</v>
      </c>
      <c r="X439">
        <v>86.17</v>
      </c>
      <c r="Y439">
        <v>749</v>
      </c>
      <c r="Z439" s="14" t="s">
        <v>4672</v>
      </c>
      <c r="AA439">
        <v>20260311</v>
      </c>
      <c r="AD439" t="s">
        <v>200</v>
      </c>
      <c r="AE439" t="s">
        <v>4673</v>
      </c>
      <c r="AF439">
        <v>1</v>
      </c>
      <c r="AG439" t="s">
        <v>114</v>
      </c>
      <c r="AH439" t="s">
        <v>4674</v>
      </c>
      <c r="AI439" s="14" t="s">
        <v>4675</v>
      </c>
      <c r="AJ439" s="14" t="s">
        <v>117</v>
      </c>
      <c r="AK439" s="1">
        <v>46098.7075694444</v>
      </c>
      <c r="AL439" t="s">
        <v>118</v>
      </c>
      <c r="AN439" t="s">
        <v>283</v>
      </c>
      <c r="AO439" t="s">
        <v>4676</v>
      </c>
      <c r="AP439">
        <v>140622</v>
      </c>
      <c r="AQ439" t="s">
        <v>4677</v>
      </c>
      <c r="AR439" t="s">
        <v>122</v>
      </c>
      <c r="AS439" t="s">
        <v>123</v>
      </c>
      <c r="AT439" s="14" t="s">
        <v>4678</v>
      </c>
      <c r="AV439" t="s">
        <v>125</v>
      </c>
      <c r="AW439">
        <v>949.45</v>
      </c>
    </row>
    <row r="440" spans="1:49">
      <c r="A440">
        <f t="shared" si="6"/>
        <v>439</v>
      </c>
      <c r="B440" s="1">
        <v>46135.69625</v>
      </c>
      <c r="C440" s="1">
        <v>46049.7423842593</v>
      </c>
      <c r="D440">
        <v>20260127</v>
      </c>
      <c r="E440">
        <v>1882</v>
      </c>
      <c r="F440">
        <v>282.3</v>
      </c>
      <c r="G440" s="14" t="s">
        <v>4679</v>
      </c>
      <c r="H440" s="14" t="s">
        <v>4680</v>
      </c>
      <c r="I440" t="s">
        <v>4681</v>
      </c>
      <c r="J440" t="s">
        <v>43</v>
      </c>
      <c r="K440" t="s">
        <v>4682</v>
      </c>
      <c r="M440" t="s">
        <v>103</v>
      </c>
      <c r="N440">
        <v>0</v>
      </c>
      <c r="O440" t="s">
        <v>104</v>
      </c>
      <c r="P440" t="s">
        <v>105</v>
      </c>
      <c r="Q440" s="14" t="s">
        <v>4683</v>
      </c>
      <c r="R440" t="s">
        <v>4684</v>
      </c>
      <c r="S440">
        <v>140622</v>
      </c>
      <c r="T440">
        <v>2026212</v>
      </c>
      <c r="U440" t="s">
        <v>108</v>
      </c>
      <c r="V440" t="s">
        <v>109</v>
      </c>
      <c r="W440" t="s">
        <v>110</v>
      </c>
      <c r="X440">
        <v>216.51</v>
      </c>
      <c r="Y440">
        <v>1882</v>
      </c>
      <c r="Z440" s="14" t="s">
        <v>4685</v>
      </c>
      <c r="AA440">
        <v>20260316</v>
      </c>
      <c r="AD440" t="s">
        <v>200</v>
      </c>
      <c r="AE440" t="s">
        <v>4686</v>
      </c>
      <c r="AF440">
        <v>1</v>
      </c>
      <c r="AG440" t="s">
        <v>114</v>
      </c>
      <c r="AH440" t="s">
        <v>4687</v>
      </c>
      <c r="AI440" s="14" t="s">
        <v>4688</v>
      </c>
      <c r="AJ440" s="14" t="s">
        <v>117</v>
      </c>
      <c r="AK440" s="1">
        <v>46097.6722569444</v>
      </c>
      <c r="AL440" t="s">
        <v>118</v>
      </c>
      <c r="AN440" t="s">
        <v>4689</v>
      </c>
      <c r="AO440" t="s">
        <v>4690</v>
      </c>
      <c r="AP440">
        <v>140622</v>
      </c>
      <c r="AQ440" t="s">
        <v>4691</v>
      </c>
      <c r="AR440" t="s">
        <v>122</v>
      </c>
      <c r="AS440" t="s">
        <v>123</v>
      </c>
      <c r="AT440" s="14" t="s">
        <v>4692</v>
      </c>
      <c r="AV440" t="s">
        <v>125</v>
      </c>
      <c r="AW440">
        <v>5900.7</v>
      </c>
    </row>
    <row r="441" spans="1:49">
      <c r="A441">
        <f t="shared" si="6"/>
        <v>440</v>
      </c>
      <c r="B441" s="1">
        <v>46136.4600115741</v>
      </c>
      <c r="C441" s="1">
        <v>46066.6506828704</v>
      </c>
      <c r="D441">
        <v>20260213</v>
      </c>
      <c r="E441">
        <v>2587</v>
      </c>
      <c r="F441">
        <v>388.05</v>
      </c>
      <c r="G441" s="14" t="s">
        <v>4679</v>
      </c>
      <c r="H441" s="14" t="s">
        <v>4693</v>
      </c>
      <c r="I441" t="s">
        <v>4681</v>
      </c>
      <c r="J441" t="s">
        <v>43</v>
      </c>
      <c r="K441" t="s">
        <v>4694</v>
      </c>
      <c r="M441" t="s">
        <v>103</v>
      </c>
      <c r="N441">
        <v>0</v>
      </c>
      <c r="O441" t="s">
        <v>104</v>
      </c>
      <c r="P441" t="s">
        <v>105</v>
      </c>
      <c r="Q441" s="14" t="s">
        <v>4695</v>
      </c>
      <c r="R441" t="s">
        <v>4684</v>
      </c>
      <c r="S441">
        <v>140622</v>
      </c>
      <c r="T441">
        <v>2026214</v>
      </c>
      <c r="U441" t="s">
        <v>108</v>
      </c>
      <c r="V441" t="s">
        <v>109</v>
      </c>
      <c r="W441" t="s">
        <v>110</v>
      </c>
      <c r="X441">
        <v>297.62</v>
      </c>
      <c r="Y441">
        <v>2587</v>
      </c>
      <c r="Z441" s="14" t="s">
        <v>4696</v>
      </c>
      <c r="AA441">
        <v>20260421</v>
      </c>
      <c r="AE441" t="s">
        <v>4697</v>
      </c>
      <c r="AF441">
        <v>1</v>
      </c>
      <c r="AG441" t="s">
        <v>114</v>
      </c>
      <c r="AH441" t="s">
        <v>4698</v>
      </c>
      <c r="AI441" s="14" t="s">
        <v>4699</v>
      </c>
      <c r="AJ441" s="14" t="s">
        <v>117</v>
      </c>
      <c r="AK441" s="1">
        <v>46114.4559375</v>
      </c>
      <c r="AL441" t="s">
        <v>118</v>
      </c>
      <c r="AN441" t="s">
        <v>4700</v>
      </c>
      <c r="AO441" t="s">
        <v>4701</v>
      </c>
      <c r="AP441">
        <v>140622</v>
      </c>
      <c r="AQ441" t="s">
        <v>4702</v>
      </c>
      <c r="AR441" t="s">
        <v>122</v>
      </c>
      <c r="AS441" t="s">
        <v>123</v>
      </c>
      <c r="AT441" s="14" t="s">
        <v>4703</v>
      </c>
      <c r="AV441" t="s">
        <v>125</v>
      </c>
      <c r="AW441">
        <v>850</v>
      </c>
    </row>
    <row r="442" spans="1:49">
      <c r="A442">
        <f t="shared" si="6"/>
        <v>441</v>
      </c>
      <c r="B442" s="1">
        <v>46136.4317592593</v>
      </c>
      <c r="C442" s="1">
        <v>46067.6109490741</v>
      </c>
      <c r="D442">
        <v>20260214</v>
      </c>
      <c r="E442">
        <v>7647</v>
      </c>
      <c r="F442">
        <v>1147.05</v>
      </c>
      <c r="G442" s="14" t="s">
        <v>4679</v>
      </c>
      <c r="H442" s="14" t="s">
        <v>4704</v>
      </c>
      <c r="I442" t="s">
        <v>4681</v>
      </c>
      <c r="J442" t="s">
        <v>43</v>
      </c>
      <c r="K442" t="s">
        <v>4705</v>
      </c>
      <c r="M442" t="s">
        <v>103</v>
      </c>
      <c r="N442">
        <v>0</v>
      </c>
      <c r="O442" t="s">
        <v>104</v>
      </c>
      <c r="P442" t="s">
        <v>105</v>
      </c>
      <c r="Q442" s="14" t="s">
        <v>4706</v>
      </c>
      <c r="R442" t="s">
        <v>4684</v>
      </c>
      <c r="S442">
        <v>140622</v>
      </c>
      <c r="T442">
        <v>2026214</v>
      </c>
      <c r="U442" t="s">
        <v>108</v>
      </c>
      <c r="V442" t="s">
        <v>109</v>
      </c>
      <c r="W442" t="s">
        <v>110</v>
      </c>
      <c r="X442">
        <v>879.74</v>
      </c>
      <c r="Y442">
        <v>7647</v>
      </c>
      <c r="Z442" s="14" t="s">
        <v>4707</v>
      </c>
      <c r="AA442">
        <v>20260402</v>
      </c>
      <c r="AD442" t="s">
        <v>144</v>
      </c>
      <c r="AE442" t="s">
        <v>4708</v>
      </c>
      <c r="AF442">
        <v>1</v>
      </c>
      <c r="AG442" t="s">
        <v>259</v>
      </c>
      <c r="AH442" t="s">
        <v>4709</v>
      </c>
      <c r="AI442" s="14" t="s">
        <v>4710</v>
      </c>
      <c r="AJ442" s="14" t="s">
        <v>117</v>
      </c>
      <c r="AK442" s="1">
        <v>46114.5958564815</v>
      </c>
      <c r="AL442" t="s">
        <v>118</v>
      </c>
      <c r="AN442" t="s">
        <v>4711</v>
      </c>
      <c r="AO442" t="s">
        <v>4712</v>
      </c>
      <c r="AP442">
        <v>140622</v>
      </c>
      <c r="AQ442" t="s">
        <v>4713</v>
      </c>
      <c r="AR442" t="s">
        <v>122</v>
      </c>
      <c r="AS442" t="s">
        <v>123</v>
      </c>
      <c r="AT442" s="14" t="s">
        <v>4714</v>
      </c>
      <c r="AV442" t="s">
        <v>125</v>
      </c>
      <c r="AW442">
        <v>3612.5</v>
      </c>
    </row>
    <row r="443" spans="1:49">
      <c r="A443">
        <f t="shared" si="6"/>
        <v>442</v>
      </c>
      <c r="B443" s="1">
        <v>46136.4377662037</v>
      </c>
      <c r="C443" s="1">
        <v>46066.7093518519</v>
      </c>
      <c r="D443">
        <v>20260213</v>
      </c>
      <c r="E443">
        <v>1410</v>
      </c>
      <c r="F443">
        <v>211.5</v>
      </c>
      <c r="G443" s="14" t="s">
        <v>4679</v>
      </c>
      <c r="H443" s="14" t="s">
        <v>4715</v>
      </c>
      <c r="I443" t="s">
        <v>4681</v>
      </c>
      <c r="J443" t="s">
        <v>43</v>
      </c>
      <c r="K443" t="s">
        <v>4716</v>
      </c>
      <c r="M443" t="s">
        <v>103</v>
      </c>
      <c r="N443">
        <v>0</v>
      </c>
      <c r="O443" t="s">
        <v>104</v>
      </c>
      <c r="P443" t="s">
        <v>105</v>
      </c>
      <c r="Q443" s="14" t="s">
        <v>4717</v>
      </c>
      <c r="R443" t="s">
        <v>4684</v>
      </c>
      <c r="S443">
        <v>140622</v>
      </c>
      <c r="T443">
        <v>2026215</v>
      </c>
      <c r="U443" t="s">
        <v>108</v>
      </c>
      <c r="V443" t="s">
        <v>109</v>
      </c>
      <c r="W443" t="s">
        <v>110</v>
      </c>
      <c r="X443">
        <v>162.21</v>
      </c>
      <c r="Y443">
        <v>1410</v>
      </c>
      <c r="Z443" s="14" t="s">
        <v>4718</v>
      </c>
      <c r="AA443">
        <v>20260402</v>
      </c>
      <c r="AD443" t="s">
        <v>200</v>
      </c>
      <c r="AE443" t="s">
        <v>4719</v>
      </c>
      <c r="AF443">
        <v>1</v>
      </c>
      <c r="AG443" t="s">
        <v>114</v>
      </c>
      <c r="AH443" t="s">
        <v>4720</v>
      </c>
      <c r="AI443" s="14" t="s">
        <v>4721</v>
      </c>
      <c r="AJ443" s="14" t="s">
        <v>117</v>
      </c>
      <c r="AK443" s="1">
        <v>46114.5838310185</v>
      </c>
      <c r="AL443" t="s">
        <v>118</v>
      </c>
      <c r="AN443" t="s">
        <v>4722</v>
      </c>
      <c r="AO443" t="s">
        <v>4723</v>
      </c>
      <c r="AP443">
        <v>140622</v>
      </c>
      <c r="AQ443" t="s">
        <v>4724</v>
      </c>
      <c r="AR443" t="s">
        <v>122</v>
      </c>
      <c r="AS443" t="s">
        <v>123</v>
      </c>
      <c r="AT443" s="14" t="s">
        <v>4725</v>
      </c>
      <c r="AV443" t="s">
        <v>125</v>
      </c>
      <c r="AW443">
        <v>2699.6</v>
      </c>
    </row>
    <row r="444" spans="1:49">
      <c r="A444">
        <f t="shared" si="6"/>
        <v>443</v>
      </c>
      <c r="B444" s="1">
        <v>46136.4523263889</v>
      </c>
      <c r="C444" s="1">
        <v>46045.6284953704</v>
      </c>
      <c r="D444">
        <v>20260123</v>
      </c>
      <c r="E444">
        <v>1523</v>
      </c>
      <c r="F444">
        <v>228.45</v>
      </c>
      <c r="G444" t="s">
        <v>4726</v>
      </c>
      <c r="H444" s="14" t="s">
        <v>4727</v>
      </c>
      <c r="I444" t="s">
        <v>4728</v>
      </c>
      <c r="J444" t="s">
        <v>47</v>
      </c>
      <c r="K444" t="s">
        <v>4729</v>
      </c>
      <c r="M444" t="s">
        <v>103</v>
      </c>
      <c r="N444">
        <v>0</v>
      </c>
      <c r="O444" t="s">
        <v>104</v>
      </c>
      <c r="P444" t="s">
        <v>105</v>
      </c>
      <c r="Q444" s="14" t="s">
        <v>4730</v>
      </c>
      <c r="R444" s="14" t="s">
        <v>4731</v>
      </c>
      <c r="S444">
        <v>140623</v>
      </c>
      <c r="T444" s="14" t="s">
        <v>4732</v>
      </c>
      <c r="U444" t="s">
        <v>108</v>
      </c>
      <c r="V444" t="s">
        <v>109</v>
      </c>
      <c r="W444" t="s">
        <v>110</v>
      </c>
      <c r="X444">
        <v>15.08</v>
      </c>
      <c r="Y444">
        <v>1523</v>
      </c>
      <c r="Z444" s="14" t="s">
        <v>4733</v>
      </c>
      <c r="AA444">
        <v>20260401</v>
      </c>
      <c r="AD444" t="s">
        <v>112</v>
      </c>
      <c r="AE444" t="s">
        <v>4734</v>
      </c>
      <c r="AF444">
        <v>1</v>
      </c>
      <c r="AG444" t="s">
        <v>214</v>
      </c>
      <c r="AH444" t="s">
        <v>4735</v>
      </c>
      <c r="AI444" s="14" t="s">
        <v>4736</v>
      </c>
      <c r="AJ444" s="14" t="s">
        <v>117</v>
      </c>
      <c r="AK444" s="1">
        <v>46114.4775115741</v>
      </c>
      <c r="AL444" t="s">
        <v>118</v>
      </c>
      <c r="AN444" t="s">
        <v>4737</v>
      </c>
      <c r="AO444" t="s">
        <v>4738</v>
      </c>
      <c r="AP444">
        <v>140623</v>
      </c>
      <c r="AQ444" t="s">
        <v>4739</v>
      </c>
      <c r="AR444" t="s">
        <v>122</v>
      </c>
      <c r="AS444" t="s">
        <v>123</v>
      </c>
      <c r="AT444" s="14" t="s">
        <v>4740</v>
      </c>
      <c r="AV444" t="s">
        <v>125</v>
      </c>
      <c r="AW444">
        <v>2040</v>
      </c>
    </row>
    <row r="445" spans="1:49">
      <c r="A445">
        <f t="shared" si="6"/>
        <v>444</v>
      </c>
      <c r="B445" s="1">
        <v>46136.4515625</v>
      </c>
      <c r="C445" s="1">
        <v>46045.6546875</v>
      </c>
      <c r="D445">
        <v>20260123</v>
      </c>
      <c r="E445">
        <v>4875</v>
      </c>
      <c r="F445">
        <v>731.25</v>
      </c>
      <c r="G445" t="s">
        <v>4726</v>
      </c>
      <c r="H445" s="14" t="s">
        <v>4741</v>
      </c>
      <c r="I445" t="s">
        <v>4728</v>
      </c>
      <c r="J445" t="s">
        <v>47</v>
      </c>
      <c r="K445" t="s">
        <v>4742</v>
      </c>
      <c r="M445" t="s">
        <v>103</v>
      </c>
      <c r="N445">
        <v>0</v>
      </c>
      <c r="O445" t="s">
        <v>104</v>
      </c>
      <c r="P445" t="s">
        <v>105</v>
      </c>
      <c r="Q445" s="14" t="s">
        <v>4743</v>
      </c>
      <c r="R445" s="14" t="s">
        <v>4731</v>
      </c>
      <c r="S445">
        <v>140623</v>
      </c>
      <c r="T445" s="14" t="s">
        <v>4744</v>
      </c>
      <c r="U445" t="s">
        <v>108</v>
      </c>
      <c r="V445" t="s">
        <v>109</v>
      </c>
      <c r="W445" t="s">
        <v>110</v>
      </c>
      <c r="X445">
        <v>48.27</v>
      </c>
      <c r="Y445">
        <v>4875</v>
      </c>
      <c r="Z445" s="14" t="s">
        <v>4745</v>
      </c>
      <c r="AA445">
        <v>20260401</v>
      </c>
      <c r="AD445" t="s">
        <v>144</v>
      </c>
      <c r="AE445" t="s">
        <v>4746</v>
      </c>
      <c r="AF445">
        <v>1</v>
      </c>
      <c r="AG445" t="s">
        <v>214</v>
      </c>
      <c r="AH445" t="s">
        <v>4747</v>
      </c>
      <c r="AI445" s="14" t="s">
        <v>4748</v>
      </c>
      <c r="AJ445" s="14" t="s">
        <v>117</v>
      </c>
      <c r="AK445" s="1">
        <v>46114.4878472222</v>
      </c>
      <c r="AL445" t="s">
        <v>118</v>
      </c>
      <c r="AN445" t="s">
        <v>3729</v>
      </c>
      <c r="AO445" t="s">
        <v>4749</v>
      </c>
      <c r="AP445">
        <v>140623</v>
      </c>
      <c r="AQ445" t="s">
        <v>4750</v>
      </c>
      <c r="AR445" t="s">
        <v>122</v>
      </c>
      <c r="AS445" t="s">
        <v>123</v>
      </c>
      <c r="AT445" s="14" t="s">
        <v>4751</v>
      </c>
      <c r="AV445" t="s">
        <v>125</v>
      </c>
      <c r="AW445">
        <v>1300.5</v>
      </c>
    </row>
    <row r="446" spans="1:49">
      <c r="A446">
        <f t="shared" si="6"/>
        <v>445</v>
      </c>
      <c r="B446" s="1">
        <v>46136.3934606481</v>
      </c>
      <c r="C446" s="1">
        <v>46051.693287037</v>
      </c>
      <c r="D446">
        <v>20260129</v>
      </c>
      <c r="E446">
        <v>4875</v>
      </c>
      <c r="F446">
        <v>731.25</v>
      </c>
      <c r="G446" t="s">
        <v>4726</v>
      </c>
      <c r="H446" s="14" t="s">
        <v>4752</v>
      </c>
      <c r="I446" t="s">
        <v>4728</v>
      </c>
      <c r="J446" t="s">
        <v>47</v>
      </c>
      <c r="K446" t="s">
        <v>4753</v>
      </c>
      <c r="M446" t="s">
        <v>103</v>
      </c>
      <c r="N446">
        <v>0</v>
      </c>
      <c r="O446" t="s">
        <v>104</v>
      </c>
      <c r="P446" t="s">
        <v>105</v>
      </c>
      <c r="Q446" s="14" t="s">
        <v>4754</v>
      </c>
      <c r="R446" s="14" t="s">
        <v>4731</v>
      </c>
      <c r="S446">
        <v>140623</v>
      </c>
      <c r="T446" s="14" t="s">
        <v>4755</v>
      </c>
      <c r="U446" t="s">
        <v>108</v>
      </c>
      <c r="V446" t="s">
        <v>109</v>
      </c>
      <c r="W446" t="s">
        <v>110</v>
      </c>
      <c r="X446">
        <v>48.27</v>
      </c>
      <c r="Y446">
        <v>4875</v>
      </c>
      <c r="Z446" s="14" t="s">
        <v>4756</v>
      </c>
      <c r="AA446">
        <v>20260401</v>
      </c>
      <c r="AD446" t="s">
        <v>144</v>
      </c>
      <c r="AE446" t="s">
        <v>4757</v>
      </c>
      <c r="AF446">
        <v>1</v>
      </c>
      <c r="AG446" t="s">
        <v>214</v>
      </c>
      <c r="AH446" t="s">
        <v>4758</v>
      </c>
      <c r="AI446" s="14" t="s">
        <v>4748</v>
      </c>
      <c r="AJ446" s="14" t="s">
        <v>117</v>
      </c>
      <c r="AK446" s="1">
        <v>46114.694537037</v>
      </c>
      <c r="AL446" t="s">
        <v>118</v>
      </c>
      <c r="AN446" t="s">
        <v>4759</v>
      </c>
      <c r="AO446" t="s">
        <v>4760</v>
      </c>
      <c r="AP446">
        <v>140623</v>
      </c>
      <c r="AQ446" t="s">
        <v>4761</v>
      </c>
      <c r="AR446" t="s">
        <v>122</v>
      </c>
      <c r="AS446" t="s">
        <v>123</v>
      </c>
      <c r="AT446" s="14" t="s">
        <v>4762</v>
      </c>
      <c r="AV446" t="s">
        <v>125</v>
      </c>
      <c r="AW446">
        <v>6375</v>
      </c>
    </row>
    <row r="447" spans="1:49">
      <c r="A447">
        <f t="shared" si="6"/>
        <v>446</v>
      </c>
      <c r="B447" s="1">
        <v>46136.4043287037</v>
      </c>
      <c r="C447" s="1">
        <v>46045.7563541667</v>
      </c>
      <c r="D447">
        <v>20260123</v>
      </c>
      <c r="E447">
        <v>1936</v>
      </c>
      <c r="F447">
        <v>290.4</v>
      </c>
      <c r="G447" t="s">
        <v>4726</v>
      </c>
      <c r="H447" s="14" t="s">
        <v>4763</v>
      </c>
      <c r="I447" t="s">
        <v>4728</v>
      </c>
      <c r="J447" t="s">
        <v>47</v>
      </c>
      <c r="K447" t="s">
        <v>4764</v>
      </c>
      <c r="M447" t="s">
        <v>103</v>
      </c>
      <c r="N447">
        <v>0</v>
      </c>
      <c r="O447" t="s">
        <v>104</v>
      </c>
      <c r="P447" t="s">
        <v>105</v>
      </c>
      <c r="Q447" s="14" t="s">
        <v>4765</v>
      </c>
      <c r="R447" s="14" t="s">
        <v>4731</v>
      </c>
      <c r="S447">
        <v>140623</v>
      </c>
      <c r="T447" s="14" t="s">
        <v>4766</v>
      </c>
      <c r="U447" t="s">
        <v>108</v>
      </c>
      <c r="V447" t="s">
        <v>109</v>
      </c>
      <c r="W447" t="s">
        <v>110</v>
      </c>
      <c r="X447">
        <v>19.17</v>
      </c>
      <c r="Y447">
        <v>1936</v>
      </c>
      <c r="Z447" s="14" t="s">
        <v>4767</v>
      </c>
      <c r="AA447">
        <v>20260401</v>
      </c>
      <c r="AD447" t="s">
        <v>112</v>
      </c>
      <c r="AE447" t="s">
        <v>4768</v>
      </c>
      <c r="AF447">
        <v>1</v>
      </c>
      <c r="AG447" t="s">
        <v>214</v>
      </c>
      <c r="AH447" t="s">
        <v>4769</v>
      </c>
      <c r="AI447" s="14" t="s">
        <v>4770</v>
      </c>
      <c r="AJ447" s="14" t="s">
        <v>117</v>
      </c>
      <c r="AK447" s="1">
        <v>46114.6637847222</v>
      </c>
      <c r="AL447" t="s">
        <v>118</v>
      </c>
      <c r="AN447" t="s">
        <v>4771</v>
      </c>
      <c r="AO447" t="s">
        <v>4772</v>
      </c>
      <c r="AP447">
        <v>140623</v>
      </c>
      <c r="AQ447" t="s">
        <v>4773</v>
      </c>
      <c r="AR447" t="s">
        <v>122</v>
      </c>
      <c r="AS447" t="s">
        <v>123</v>
      </c>
      <c r="AT447" s="14" t="s">
        <v>4774</v>
      </c>
      <c r="AV447" t="s">
        <v>125</v>
      </c>
      <c r="AW447">
        <v>1190</v>
      </c>
    </row>
    <row r="448" spans="1:49">
      <c r="A448">
        <f t="shared" si="6"/>
        <v>447</v>
      </c>
      <c r="B448" s="1">
        <v>46136.3993518519</v>
      </c>
      <c r="C448" s="1">
        <v>46046.4751041667</v>
      </c>
      <c r="D448">
        <v>20260124</v>
      </c>
      <c r="E448">
        <v>1523</v>
      </c>
      <c r="F448">
        <v>228.45</v>
      </c>
      <c r="G448" t="s">
        <v>4726</v>
      </c>
      <c r="H448" s="14" t="s">
        <v>4775</v>
      </c>
      <c r="I448" t="s">
        <v>4728</v>
      </c>
      <c r="J448" t="s">
        <v>47</v>
      </c>
      <c r="K448" t="s">
        <v>4776</v>
      </c>
      <c r="M448" t="s">
        <v>103</v>
      </c>
      <c r="N448">
        <v>0</v>
      </c>
      <c r="O448" t="s">
        <v>104</v>
      </c>
      <c r="P448" t="s">
        <v>105</v>
      </c>
      <c r="Q448" s="14" t="s">
        <v>4777</v>
      </c>
      <c r="R448" s="14" t="s">
        <v>4731</v>
      </c>
      <c r="S448">
        <v>140623</v>
      </c>
      <c r="T448" s="14" t="s">
        <v>4778</v>
      </c>
      <c r="U448" t="s">
        <v>108</v>
      </c>
      <c r="V448" t="s">
        <v>109</v>
      </c>
      <c r="W448" t="s">
        <v>110</v>
      </c>
      <c r="X448">
        <v>15.08</v>
      </c>
      <c r="Y448">
        <v>1523</v>
      </c>
      <c r="Z448" s="14" t="s">
        <v>4779</v>
      </c>
      <c r="AA448">
        <v>20260401</v>
      </c>
      <c r="AD448" t="s">
        <v>112</v>
      </c>
      <c r="AE448" t="s">
        <v>4780</v>
      </c>
      <c r="AF448">
        <v>1</v>
      </c>
      <c r="AG448" t="s">
        <v>214</v>
      </c>
      <c r="AH448" t="s">
        <v>4735</v>
      </c>
      <c r="AI448" s="14" t="s">
        <v>4736</v>
      </c>
      <c r="AJ448" s="14" t="s">
        <v>117</v>
      </c>
      <c r="AK448" s="1">
        <v>46114.6743518518</v>
      </c>
      <c r="AL448" t="s">
        <v>118</v>
      </c>
      <c r="AN448" t="s">
        <v>4781</v>
      </c>
      <c r="AO448" t="s">
        <v>4782</v>
      </c>
      <c r="AP448">
        <v>140623</v>
      </c>
      <c r="AQ448" t="s">
        <v>4783</v>
      </c>
      <c r="AR448" t="s">
        <v>122</v>
      </c>
      <c r="AS448" t="s">
        <v>123</v>
      </c>
      <c r="AT448" s="14" t="s">
        <v>4784</v>
      </c>
      <c r="AV448" t="s">
        <v>125</v>
      </c>
      <c r="AW448">
        <v>2890</v>
      </c>
    </row>
    <row r="449" spans="1:49">
      <c r="A449">
        <f t="shared" si="6"/>
        <v>448</v>
      </c>
      <c r="B449" s="1">
        <v>46136.409212963</v>
      </c>
      <c r="C449" s="1">
        <v>46045.6822569444</v>
      </c>
      <c r="D449">
        <v>20260123</v>
      </c>
      <c r="E449">
        <v>2804</v>
      </c>
      <c r="F449">
        <v>420.6</v>
      </c>
      <c r="G449" t="s">
        <v>4726</v>
      </c>
      <c r="H449" s="14" t="s">
        <v>4785</v>
      </c>
      <c r="I449" t="s">
        <v>4728</v>
      </c>
      <c r="J449" t="s">
        <v>47</v>
      </c>
      <c r="K449" t="s">
        <v>4786</v>
      </c>
      <c r="M449" t="s">
        <v>103</v>
      </c>
      <c r="N449">
        <v>0</v>
      </c>
      <c r="O449" t="s">
        <v>104</v>
      </c>
      <c r="P449" t="s">
        <v>105</v>
      </c>
      <c r="Q449" s="14" t="s">
        <v>4787</v>
      </c>
      <c r="R449" s="14" t="s">
        <v>4731</v>
      </c>
      <c r="S449">
        <v>140623</v>
      </c>
      <c r="T449" s="14" t="s">
        <v>4788</v>
      </c>
      <c r="U449" t="s">
        <v>108</v>
      </c>
      <c r="V449" t="s">
        <v>109</v>
      </c>
      <c r="W449" t="s">
        <v>110</v>
      </c>
      <c r="X449">
        <v>27.76</v>
      </c>
      <c r="Y449">
        <v>2804</v>
      </c>
      <c r="Z449" s="14" t="s">
        <v>4789</v>
      </c>
      <c r="AA449">
        <v>20260401</v>
      </c>
      <c r="AD449" t="s">
        <v>112</v>
      </c>
      <c r="AE449" t="s">
        <v>4790</v>
      </c>
      <c r="AF449">
        <v>1</v>
      </c>
      <c r="AG449" t="s">
        <v>214</v>
      </c>
      <c r="AH449" t="s">
        <v>4791</v>
      </c>
      <c r="AI449" s="14" t="s">
        <v>4792</v>
      </c>
      <c r="AJ449" s="14" t="s">
        <v>117</v>
      </c>
      <c r="AK449" s="1">
        <v>46114.6522453704</v>
      </c>
      <c r="AL449" t="s">
        <v>118</v>
      </c>
      <c r="AN449" t="s">
        <v>4793</v>
      </c>
      <c r="AO449" t="s">
        <v>4794</v>
      </c>
      <c r="AP449">
        <v>140623</v>
      </c>
      <c r="AQ449" t="s">
        <v>4795</v>
      </c>
      <c r="AR449" t="s">
        <v>122</v>
      </c>
      <c r="AS449" t="s">
        <v>123</v>
      </c>
      <c r="AT449" s="14" t="s">
        <v>4796</v>
      </c>
      <c r="AV449" t="s">
        <v>125</v>
      </c>
      <c r="AW449">
        <v>6499.95</v>
      </c>
    </row>
    <row r="450" spans="1:49">
      <c r="A450">
        <f t="shared" ref="A450:A513" si="7">ROW()-1</f>
        <v>449</v>
      </c>
      <c r="B450" s="1">
        <v>46135.3532060185</v>
      </c>
      <c r="C450" s="1">
        <v>46087.6239236111</v>
      </c>
      <c r="D450">
        <v>20260306</v>
      </c>
      <c r="E450">
        <v>1127</v>
      </c>
      <c r="F450">
        <v>169.05</v>
      </c>
      <c r="G450" t="s">
        <v>4797</v>
      </c>
      <c r="H450" s="14" t="s">
        <v>4798</v>
      </c>
      <c r="I450" t="s">
        <v>4799</v>
      </c>
      <c r="J450" t="s">
        <v>26</v>
      </c>
      <c r="K450" t="s">
        <v>4800</v>
      </c>
      <c r="M450" t="s">
        <v>103</v>
      </c>
      <c r="N450">
        <v>0</v>
      </c>
      <c r="O450" t="s">
        <v>104</v>
      </c>
      <c r="P450" t="s">
        <v>105</v>
      </c>
      <c r="Q450" s="14" t="s">
        <v>4801</v>
      </c>
      <c r="R450" s="14" t="s">
        <v>4802</v>
      </c>
      <c r="S450">
        <v>140681</v>
      </c>
      <c r="T450" s="14" t="s">
        <v>4803</v>
      </c>
      <c r="U450" t="s">
        <v>108</v>
      </c>
      <c r="V450" t="s">
        <v>109</v>
      </c>
      <c r="W450" t="s">
        <v>110</v>
      </c>
      <c r="X450">
        <v>11.16</v>
      </c>
      <c r="Y450">
        <v>1127</v>
      </c>
      <c r="Z450" s="14" t="s">
        <v>4804</v>
      </c>
      <c r="AA450">
        <v>20260415</v>
      </c>
      <c r="AD450" t="s">
        <v>112</v>
      </c>
      <c r="AE450" t="s">
        <v>4805</v>
      </c>
      <c r="AF450">
        <v>1</v>
      </c>
      <c r="AG450" t="s">
        <v>114</v>
      </c>
      <c r="AH450" t="s">
        <v>4806</v>
      </c>
      <c r="AI450" s="14" t="s">
        <v>4807</v>
      </c>
      <c r="AJ450" s="14" t="s">
        <v>117</v>
      </c>
      <c r="AK450" s="1">
        <v>46095.7872222222</v>
      </c>
      <c r="AL450" t="s">
        <v>118</v>
      </c>
      <c r="AN450" t="s">
        <v>283</v>
      </c>
      <c r="AO450" t="s">
        <v>4808</v>
      </c>
      <c r="AP450">
        <v>140681</v>
      </c>
      <c r="AQ450" t="s">
        <v>4809</v>
      </c>
      <c r="AR450" t="s">
        <v>122</v>
      </c>
      <c r="AS450" t="s">
        <v>123</v>
      </c>
      <c r="AT450" s="14" t="s">
        <v>4810</v>
      </c>
      <c r="AV450" t="s">
        <v>125</v>
      </c>
      <c r="AW450">
        <v>3655</v>
      </c>
    </row>
    <row r="451" spans="1:49">
      <c r="A451">
        <f t="shared" si="7"/>
        <v>450</v>
      </c>
      <c r="B451" s="1">
        <v>46136.6759259259</v>
      </c>
      <c r="C451" s="1">
        <v>46107.5585532407</v>
      </c>
      <c r="D451">
        <v>20260326</v>
      </c>
      <c r="E451">
        <v>1060</v>
      </c>
      <c r="F451">
        <v>159</v>
      </c>
      <c r="G451" t="s">
        <v>4797</v>
      </c>
      <c r="H451" s="14" t="s">
        <v>4811</v>
      </c>
      <c r="I451" t="s">
        <v>4799</v>
      </c>
      <c r="J451" t="s">
        <v>26</v>
      </c>
      <c r="K451" t="s">
        <v>4812</v>
      </c>
      <c r="M451" t="s">
        <v>103</v>
      </c>
      <c r="N451">
        <v>0</v>
      </c>
      <c r="O451" t="s">
        <v>104</v>
      </c>
      <c r="P451" t="s">
        <v>105</v>
      </c>
      <c r="Q451" s="14" t="s">
        <v>4813</v>
      </c>
      <c r="R451" s="14" t="s">
        <v>4802</v>
      </c>
      <c r="S451">
        <v>140681</v>
      </c>
      <c r="T451" s="14" t="s">
        <v>4814</v>
      </c>
      <c r="U451" t="s">
        <v>108</v>
      </c>
      <c r="V451" t="s">
        <v>109</v>
      </c>
      <c r="W451" t="s">
        <v>110</v>
      </c>
      <c r="X451">
        <v>10.5</v>
      </c>
      <c r="Y451">
        <v>1060</v>
      </c>
      <c r="Z451" s="14" t="s">
        <v>4815</v>
      </c>
      <c r="AA451">
        <v>20260326</v>
      </c>
      <c r="AD451" t="s">
        <v>112</v>
      </c>
      <c r="AE451" t="s">
        <v>4816</v>
      </c>
      <c r="AF451">
        <v>1</v>
      </c>
      <c r="AG451" t="s">
        <v>114</v>
      </c>
      <c r="AH451" t="s">
        <v>4817</v>
      </c>
      <c r="AI451" s="14" t="s">
        <v>4818</v>
      </c>
      <c r="AJ451" s="14" t="s">
        <v>117</v>
      </c>
      <c r="AK451" s="1">
        <v>46107.7425115741</v>
      </c>
      <c r="AL451" t="s">
        <v>118</v>
      </c>
      <c r="AN451" t="s">
        <v>283</v>
      </c>
      <c r="AO451" t="s">
        <v>4819</v>
      </c>
      <c r="AP451">
        <v>140681</v>
      </c>
      <c r="AQ451" t="s">
        <v>4820</v>
      </c>
      <c r="AR451" t="s">
        <v>122</v>
      </c>
      <c r="AS451" t="s">
        <v>123</v>
      </c>
      <c r="AT451" s="14" t="s">
        <v>4821</v>
      </c>
      <c r="AV451" t="s">
        <v>125</v>
      </c>
      <c r="AW451">
        <v>2295</v>
      </c>
    </row>
    <row r="452" spans="1:49">
      <c r="A452">
        <f t="shared" si="7"/>
        <v>451</v>
      </c>
      <c r="B452" s="1">
        <v>46136.6035185185</v>
      </c>
      <c r="C452" s="1">
        <v>46052.4343171296</v>
      </c>
      <c r="D452">
        <v>20260130</v>
      </c>
      <c r="E452">
        <v>4149</v>
      </c>
      <c r="F452">
        <v>622.35</v>
      </c>
      <c r="G452">
        <v>57223796</v>
      </c>
      <c r="H452" s="14" t="s">
        <v>4822</v>
      </c>
      <c r="I452" t="s">
        <v>4823</v>
      </c>
      <c r="J452" t="s">
        <v>24</v>
      </c>
      <c r="K452" t="s">
        <v>4824</v>
      </c>
      <c r="M452" t="s">
        <v>103</v>
      </c>
      <c r="N452">
        <v>0</v>
      </c>
      <c r="O452" t="s">
        <v>104</v>
      </c>
      <c r="P452" t="s">
        <v>105</v>
      </c>
      <c r="Q452" s="14" t="s">
        <v>4825</v>
      </c>
      <c r="R452" t="s">
        <v>4826</v>
      </c>
      <c r="S452">
        <v>140681</v>
      </c>
      <c r="T452" s="14" t="s">
        <v>4827</v>
      </c>
      <c r="U452" t="s">
        <v>108</v>
      </c>
      <c r="V452" t="s">
        <v>109</v>
      </c>
      <c r="W452" t="s">
        <v>110</v>
      </c>
      <c r="X452">
        <v>477.32</v>
      </c>
      <c r="Y452">
        <v>4149</v>
      </c>
      <c r="Z452" s="14" t="s">
        <v>4828</v>
      </c>
      <c r="AA452">
        <v>20260316</v>
      </c>
      <c r="AD452" t="s">
        <v>200</v>
      </c>
      <c r="AE452" t="s">
        <v>4829</v>
      </c>
      <c r="AF452">
        <v>1</v>
      </c>
      <c r="AG452" t="s">
        <v>114</v>
      </c>
      <c r="AH452" t="s">
        <v>4830</v>
      </c>
      <c r="AI452" s="14" t="s">
        <v>4831</v>
      </c>
      <c r="AJ452" s="14" t="s">
        <v>117</v>
      </c>
      <c r="AK452" s="1">
        <v>46098.4271064815</v>
      </c>
      <c r="AL452" t="s">
        <v>118</v>
      </c>
      <c r="AN452" t="s">
        <v>4832</v>
      </c>
      <c r="AO452" t="s">
        <v>4833</v>
      </c>
      <c r="AP452">
        <v>140681</v>
      </c>
      <c r="AQ452" t="s">
        <v>4834</v>
      </c>
      <c r="AR452" t="s">
        <v>122</v>
      </c>
      <c r="AS452" t="s">
        <v>123</v>
      </c>
      <c r="AT452" s="14" t="s">
        <v>4835</v>
      </c>
      <c r="AV452" t="s">
        <v>125</v>
      </c>
      <c r="AW452">
        <v>2383.4</v>
      </c>
    </row>
    <row r="453" spans="1:49">
      <c r="A453">
        <f t="shared" si="7"/>
        <v>452</v>
      </c>
      <c r="B453" s="1">
        <v>46135.4671990741</v>
      </c>
      <c r="C453" s="1">
        <v>46045.4273726852</v>
      </c>
      <c r="D453">
        <v>20260123</v>
      </c>
      <c r="E453">
        <v>3765</v>
      </c>
      <c r="F453">
        <v>564.75</v>
      </c>
      <c r="G453">
        <v>57223796</v>
      </c>
      <c r="H453" s="14" t="s">
        <v>4836</v>
      </c>
      <c r="I453" t="s">
        <v>4823</v>
      </c>
      <c r="J453" t="s">
        <v>24</v>
      </c>
      <c r="K453" t="s">
        <v>4837</v>
      </c>
      <c r="M453" t="s">
        <v>103</v>
      </c>
      <c r="N453">
        <v>0</v>
      </c>
      <c r="O453" t="s">
        <v>104</v>
      </c>
      <c r="P453" t="s">
        <v>105</v>
      </c>
      <c r="Q453" s="14" t="s">
        <v>4838</v>
      </c>
      <c r="R453" t="s">
        <v>4826</v>
      </c>
      <c r="S453">
        <v>140681</v>
      </c>
      <c r="T453" s="14" t="s">
        <v>4839</v>
      </c>
      <c r="U453" t="s">
        <v>108</v>
      </c>
      <c r="V453" t="s">
        <v>109</v>
      </c>
      <c r="W453" t="s">
        <v>110</v>
      </c>
      <c r="X453">
        <v>433.14</v>
      </c>
      <c r="Y453">
        <v>3765</v>
      </c>
      <c r="Z453" s="14" t="s">
        <v>4840</v>
      </c>
      <c r="AA453">
        <v>20260313</v>
      </c>
      <c r="AD453" t="s">
        <v>144</v>
      </c>
      <c r="AE453" t="s">
        <v>4841</v>
      </c>
      <c r="AF453">
        <v>1</v>
      </c>
      <c r="AG453" t="s">
        <v>114</v>
      </c>
      <c r="AH453" t="s">
        <v>2016</v>
      </c>
      <c r="AI453" s="14" t="s">
        <v>2017</v>
      </c>
      <c r="AJ453" s="14" t="s">
        <v>117</v>
      </c>
      <c r="AK453" s="1">
        <v>46096.6175578704</v>
      </c>
      <c r="AL453" t="s">
        <v>118</v>
      </c>
      <c r="AN453" t="s">
        <v>4842</v>
      </c>
      <c r="AO453" t="s">
        <v>4843</v>
      </c>
      <c r="AP453">
        <v>140681</v>
      </c>
      <c r="AQ453" t="s">
        <v>4844</v>
      </c>
      <c r="AR453" t="s">
        <v>122</v>
      </c>
      <c r="AS453" t="s">
        <v>123</v>
      </c>
      <c r="AT453" s="14" t="s">
        <v>4845</v>
      </c>
      <c r="AV453" t="s">
        <v>125</v>
      </c>
      <c r="AW453">
        <v>850</v>
      </c>
    </row>
    <row r="454" spans="1:49">
      <c r="A454">
        <f t="shared" si="7"/>
        <v>453</v>
      </c>
      <c r="B454" s="1">
        <v>46135.4603356481</v>
      </c>
      <c r="C454" s="1">
        <v>46045.433912037</v>
      </c>
      <c r="D454">
        <v>20260123</v>
      </c>
      <c r="E454">
        <v>5351</v>
      </c>
      <c r="F454">
        <v>802.65</v>
      </c>
      <c r="G454">
        <v>57223796</v>
      </c>
      <c r="H454" s="14" t="s">
        <v>4846</v>
      </c>
      <c r="I454" t="s">
        <v>4823</v>
      </c>
      <c r="J454" t="s">
        <v>24</v>
      </c>
      <c r="K454" t="s">
        <v>4847</v>
      </c>
      <c r="M454" t="s">
        <v>103</v>
      </c>
      <c r="N454">
        <v>0</v>
      </c>
      <c r="O454" t="s">
        <v>104</v>
      </c>
      <c r="P454" t="s">
        <v>105</v>
      </c>
      <c r="Q454" s="14" t="s">
        <v>4848</v>
      </c>
      <c r="R454" t="s">
        <v>4826</v>
      </c>
      <c r="S454">
        <v>140681</v>
      </c>
      <c r="T454" s="14" t="s">
        <v>4839</v>
      </c>
      <c r="U454" t="s">
        <v>108</v>
      </c>
      <c r="V454" t="s">
        <v>109</v>
      </c>
      <c r="W454" t="s">
        <v>110</v>
      </c>
      <c r="X454">
        <v>615.6</v>
      </c>
      <c r="Y454">
        <v>5351</v>
      </c>
      <c r="Z454" s="14" t="s">
        <v>4849</v>
      </c>
      <c r="AA454">
        <v>20260313</v>
      </c>
      <c r="AD454" t="s">
        <v>870</v>
      </c>
      <c r="AE454" t="s">
        <v>4850</v>
      </c>
      <c r="AF454">
        <v>1</v>
      </c>
      <c r="AG454" t="s">
        <v>114</v>
      </c>
      <c r="AH454" t="s">
        <v>4851</v>
      </c>
      <c r="AI454" s="14" t="s">
        <v>4852</v>
      </c>
      <c r="AJ454" s="14" t="s">
        <v>117</v>
      </c>
      <c r="AK454" s="1">
        <v>46096.6353935185</v>
      </c>
      <c r="AL454" t="s">
        <v>118</v>
      </c>
      <c r="AN454" t="s">
        <v>4842</v>
      </c>
      <c r="AO454" t="s">
        <v>4843</v>
      </c>
      <c r="AP454">
        <v>140681</v>
      </c>
      <c r="AQ454" t="s">
        <v>4844</v>
      </c>
      <c r="AR454" t="s">
        <v>122</v>
      </c>
      <c r="AS454" t="s">
        <v>123</v>
      </c>
      <c r="AT454" s="14" t="s">
        <v>4853</v>
      </c>
      <c r="AV454" t="s">
        <v>125</v>
      </c>
      <c r="AW454">
        <v>6205</v>
      </c>
    </row>
    <row r="455" spans="1:49">
      <c r="A455">
        <f t="shared" si="7"/>
        <v>454</v>
      </c>
      <c r="B455" s="1">
        <v>46136.6097916667</v>
      </c>
      <c r="C455" s="1">
        <v>46052.4318634259</v>
      </c>
      <c r="D455">
        <v>20260130</v>
      </c>
      <c r="E455">
        <v>4600</v>
      </c>
      <c r="F455">
        <v>690</v>
      </c>
      <c r="G455">
        <v>57223796</v>
      </c>
      <c r="H455" s="14" t="s">
        <v>4854</v>
      </c>
      <c r="I455" t="s">
        <v>4823</v>
      </c>
      <c r="J455" t="s">
        <v>24</v>
      </c>
      <c r="K455" t="s">
        <v>4855</v>
      </c>
      <c r="M455" t="s">
        <v>103</v>
      </c>
      <c r="N455">
        <v>0</v>
      </c>
      <c r="O455" t="s">
        <v>104</v>
      </c>
      <c r="P455" t="s">
        <v>105</v>
      </c>
      <c r="Q455" s="14" t="s">
        <v>4856</v>
      </c>
      <c r="R455" t="s">
        <v>4826</v>
      </c>
      <c r="S455">
        <v>140681</v>
      </c>
      <c r="T455" s="14" t="s">
        <v>4857</v>
      </c>
      <c r="U455" t="s">
        <v>108</v>
      </c>
      <c r="V455" t="s">
        <v>109</v>
      </c>
      <c r="W455" t="s">
        <v>110</v>
      </c>
      <c r="X455">
        <v>529.2</v>
      </c>
      <c r="Y455">
        <v>4600</v>
      </c>
      <c r="Z455" s="14" t="s">
        <v>4858</v>
      </c>
      <c r="AA455">
        <v>20260316</v>
      </c>
      <c r="AD455" t="s">
        <v>144</v>
      </c>
      <c r="AE455" t="s">
        <v>4859</v>
      </c>
      <c r="AF455">
        <v>1</v>
      </c>
      <c r="AG455" t="s">
        <v>114</v>
      </c>
      <c r="AH455" t="s">
        <v>725</v>
      </c>
      <c r="AI455" s="14" t="s">
        <v>726</v>
      </c>
      <c r="AJ455" s="14" t="s">
        <v>117</v>
      </c>
      <c r="AK455" s="1">
        <v>46098.4195833333</v>
      </c>
      <c r="AL455" t="s">
        <v>118</v>
      </c>
      <c r="AN455" t="s">
        <v>1254</v>
      </c>
      <c r="AO455" t="s">
        <v>4860</v>
      </c>
      <c r="AP455">
        <v>140681</v>
      </c>
      <c r="AQ455" t="s">
        <v>4861</v>
      </c>
      <c r="AR455" t="s">
        <v>122</v>
      </c>
      <c r="AS455" t="s">
        <v>123</v>
      </c>
      <c r="AT455" s="14" t="s">
        <v>4862</v>
      </c>
      <c r="AV455" t="s">
        <v>319</v>
      </c>
      <c r="AW455">
        <v>5270</v>
      </c>
    </row>
    <row r="456" spans="1:49">
      <c r="A456">
        <f t="shared" si="7"/>
        <v>455</v>
      </c>
      <c r="B456" s="1">
        <v>46136.6021064815</v>
      </c>
      <c r="C456" s="1">
        <v>46059.4424189815</v>
      </c>
      <c r="D456">
        <v>20260206</v>
      </c>
      <c r="E456">
        <v>5882</v>
      </c>
      <c r="F456">
        <v>882.3</v>
      </c>
      <c r="G456">
        <v>57223796</v>
      </c>
      <c r="H456" s="14" t="s">
        <v>4863</v>
      </c>
      <c r="I456" t="s">
        <v>4823</v>
      </c>
      <c r="J456" t="s">
        <v>24</v>
      </c>
      <c r="K456" t="s">
        <v>4864</v>
      </c>
      <c r="M456" t="s">
        <v>103</v>
      </c>
      <c r="N456">
        <v>0</v>
      </c>
      <c r="O456" t="s">
        <v>104</v>
      </c>
      <c r="P456" t="s">
        <v>105</v>
      </c>
      <c r="Q456" s="14" t="s">
        <v>4865</v>
      </c>
      <c r="R456" t="s">
        <v>4826</v>
      </c>
      <c r="S456">
        <v>140681</v>
      </c>
      <c r="T456" s="14" t="s">
        <v>4866</v>
      </c>
      <c r="U456" t="s">
        <v>108</v>
      </c>
      <c r="V456" t="s">
        <v>109</v>
      </c>
      <c r="W456" t="s">
        <v>110</v>
      </c>
      <c r="X456">
        <v>676.69</v>
      </c>
      <c r="Y456">
        <v>5882</v>
      </c>
      <c r="Z456" s="14" t="s">
        <v>4867</v>
      </c>
      <c r="AA456">
        <v>20260316</v>
      </c>
      <c r="AD456" t="s">
        <v>144</v>
      </c>
      <c r="AE456" t="s">
        <v>4868</v>
      </c>
      <c r="AF456">
        <v>1</v>
      </c>
      <c r="AG456" t="s">
        <v>114</v>
      </c>
      <c r="AH456" t="s">
        <v>3507</v>
      </c>
      <c r="AI456" s="14" t="s">
        <v>3508</v>
      </c>
      <c r="AJ456" s="14" t="s">
        <v>117</v>
      </c>
      <c r="AK456" s="1">
        <v>46098.4362037037</v>
      </c>
      <c r="AL456" t="s">
        <v>118</v>
      </c>
      <c r="AN456" t="s">
        <v>1263</v>
      </c>
      <c r="AO456" t="s">
        <v>4869</v>
      </c>
      <c r="AP456">
        <v>140681</v>
      </c>
      <c r="AQ456" t="s">
        <v>4870</v>
      </c>
      <c r="AR456" t="s">
        <v>122</v>
      </c>
      <c r="AS456" t="s">
        <v>123</v>
      </c>
      <c r="AT456" s="14" t="s">
        <v>4871</v>
      </c>
      <c r="AV456" t="s">
        <v>319</v>
      </c>
      <c r="AW456">
        <v>2878.95</v>
      </c>
    </row>
    <row r="457" spans="1:49">
      <c r="A457">
        <f t="shared" si="7"/>
        <v>456</v>
      </c>
      <c r="B457" s="1">
        <v>46135.4543171296</v>
      </c>
      <c r="C457" s="1">
        <v>46045.4311689815</v>
      </c>
      <c r="D457">
        <v>20260123</v>
      </c>
      <c r="E457">
        <v>3500</v>
      </c>
      <c r="F457">
        <v>525</v>
      </c>
      <c r="G457">
        <v>57223796</v>
      </c>
      <c r="H457" s="14" t="s">
        <v>4872</v>
      </c>
      <c r="I457" t="s">
        <v>4823</v>
      </c>
      <c r="J457" t="s">
        <v>24</v>
      </c>
      <c r="K457" t="s">
        <v>4873</v>
      </c>
      <c r="M457" t="s">
        <v>103</v>
      </c>
      <c r="N457">
        <v>0</v>
      </c>
      <c r="O457" t="s">
        <v>104</v>
      </c>
      <c r="P457" t="s">
        <v>105</v>
      </c>
      <c r="Q457" s="14" t="s">
        <v>4874</v>
      </c>
      <c r="R457" t="s">
        <v>4826</v>
      </c>
      <c r="S457">
        <v>140681</v>
      </c>
      <c r="T457" s="14" t="s">
        <v>4839</v>
      </c>
      <c r="U457" t="s">
        <v>108</v>
      </c>
      <c r="V457" t="s">
        <v>109</v>
      </c>
      <c r="W457" t="s">
        <v>110</v>
      </c>
      <c r="X457">
        <v>402.65</v>
      </c>
      <c r="Y457">
        <v>3500</v>
      </c>
      <c r="Z457" s="14" t="s">
        <v>4875</v>
      </c>
      <c r="AA457">
        <v>20260313</v>
      </c>
      <c r="AD457" t="s">
        <v>200</v>
      </c>
      <c r="AE457" t="s">
        <v>4876</v>
      </c>
      <c r="AF457">
        <v>1</v>
      </c>
      <c r="AG457" t="s">
        <v>114</v>
      </c>
      <c r="AH457" t="s">
        <v>4877</v>
      </c>
      <c r="AI457" s="14" t="s">
        <v>4878</v>
      </c>
      <c r="AJ457" s="14" t="s">
        <v>117</v>
      </c>
      <c r="AK457" s="1">
        <v>46096.6451851852</v>
      </c>
      <c r="AL457" t="s">
        <v>118</v>
      </c>
      <c r="AN457" t="s">
        <v>4842</v>
      </c>
      <c r="AO457" t="s">
        <v>4843</v>
      </c>
      <c r="AP457">
        <v>140681</v>
      </c>
      <c r="AQ457" t="s">
        <v>4844</v>
      </c>
      <c r="AR457" t="s">
        <v>122</v>
      </c>
      <c r="AS457" t="s">
        <v>123</v>
      </c>
      <c r="AT457" s="14" t="s">
        <v>4879</v>
      </c>
      <c r="AV457" t="s">
        <v>319</v>
      </c>
      <c r="AW457">
        <v>2652</v>
      </c>
    </row>
    <row r="458" spans="1:49">
      <c r="A458">
        <f t="shared" si="7"/>
        <v>457</v>
      </c>
      <c r="B458" s="1">
        <v>46138.9476736111</v>
      </c>
      <c r="C458" s="1">
        <v>46066.4703125</v>
      </c>
      <c r="D458">
        <v>20260213</v>
      </c>
      <c r="E458">
        <v>1580</v>
      </c>
      <c r="F458">
        <v>237</v>
      </c>
      <c r="G458">
        <v>57223796</v>
      </c>
      <c r="H458" s="14" t="s">
        <v>4880</v>
      </c>
      <c r="I458" t="s">
        <v>4823</v>
      </c>
      <c r="J458" t="s">
        <v>24</v>
      </c>
      <c r="K458" t="s">
        <v>4881</v>
      </c>
      <c r="M458" t="s">
        <v>103</v>
      </c>
      <c r="N458">
        <v>0</v>
      </c>
      <c r="O458" t="s">
        <v>104</v>
      </c>
      <c r="P458" t="s">
        <v>105</v>
      </c>
      <c r="Q458" s="14" t="s">
        <v>4882</v>
      </c>
      <c r="R458" t="s">
        <v>4826</v>
      </c>
      <c r="S458">
        <v>140681</v>
      </c>
      <c r="T458" s="14" t="s">
        <v>4883</v>
      </c>
      <c r="U458" t="s">
        <v>108</v>
      </c>
      <c r="V458" t="s">
        <v>109</v>
      </c>
      <c r="W458" t="s">
        <v>110</v>
      </c>
      <c r="X458">
        <v>181.77</v>
      </c>
      <c r="Y458">
        <v>1580</v>
      </c>
      <c r="Z458" s="14" t="s">
        <v>4884</v>
      </c>
      <c r="AA458">
        <v>20260316</v>
      </c>
      <c r="AD458" t="s">
        <v>144</v>
      </c>
      <c r="AE458" t="s">
        <v>4885</v>
      </c>
      <c r="AF458">
        <v>1</v>
      </c>
      <c r="AG458" t="s">
        <v>114</v>
      </c>
      <c r="AH458" t="s">
        <v>4886</v>
      </c>
      <c r="AI458" s="14" t="s">
        <v>4887</v>
      </c>
      <c r="AJ458" s="14" t="s">
        <v>117</v>
      </c>
      <c r="AK458" s="1">
        <v>46098.6045833333</v>
      </c>
      <c r="AL458" t="s">
        <v>118</v>
      </c>
      <c r="AN458" t="s">
        <v>4888</v>
      </c>
      <c r="AO458" t="s">
        <v>4889</v>
      </c>
      <c r="AP458">
        <v>140681</v>
      </c>
      <c r="AQ458" t="s">
        <v>4890</v>
      </c>
      <c r="AR458" t="s">
        <v>122</v>
      </c>
      <c r="AS458" t="s">
        <v>123</v>
      </c>
      <c r="AT458" s="14" t="s">
        <v>4891</v>
      </c>
      <c r="AV458" t="s">
        <v>319</v>
      </c>
      <c r="AW458">
        <v>2550</v>
      </c>
    </row>
    <row r="459" spans="1:49">
      <c r="A459">
        <f t="shared" si="7"/>
        <v>458</v>
      </c>
      <c r="B459" s="1">
        <v>46136.476412037</v>
      </c>
      <c r="C459" s="1">
        <v>46065.6601157407</v>
      </c>
      <c r="D459">
        <v>20260212</v>
      </c>
      <c r="E459">
        <v>4600</v>
      </c>
      <c r="F459">
        <v>690</v>
      </c>
      <c r="G459">
        <v>57223796</v>
      </c>
      <c r="H459" s="14" t="s">
        <v>4892</v>
      </c>
      <c r="I459" t="s">
        <v>4823</v>
      </c>
      <c r="J459" t="s">
        <v>24</v>
      </c>
      <c r="K459" t="s">
        <v>4893</v>
      </c>
      <c r="M459" t="s">
        <v>103</v>
      </c>
      <c r="N459">
        <v>0</v>
      </c>
      <c r="O459" t="s">
        <v>104</v>
      </c>
      <c r="P459" t="s">
        <v>105</v>
      </c>
      <c r="Q459" s="14" t="s">
        <v>4894</v>
      </c>
      <c r="R459" t="s">
        <v>4826</v>
      </c>
      <c r="S459">
        <v>140681</v>
      </c>
      <c r="T459" s="14" t="s">
        <v>4895</v>
      </c>
      <c r="U459" t="s">
        <v>108</v>
      </c>
      <c r="V459" t="s">
        <v>109</v>
      </c>
      <c r="W459" t="s">
        <v>110</v>
      </c>
      <c r="X459">
        <v>529.2</v>
      </c>
      <c r="Y459">
        <v>4600</v>
      </c>
      <c r="Z459" s="14" t="s">
        <v>4896</v>
      </c>
      <c r="AA459">
        <v>20260316</v>
      </c>
      <c r="AD459" t="s">
        <v>144</v>
      </c>
      <c r="AE459" t="s">
        <v>4897</v>
      </c>
      <c r="AF459">
        <v>1</v>
      </c>
      <c r="AG459" t="s">
        <v>114</v>
      </c>
      <c r="AH459" t="s">
        <v>1022</v>
      </c>
      <c r="AI459" s="14" t="s">
        <v>1023</v>
      </c>
      <c r="AJ459" s="14" t="s">
        <v>117</v>
      </c>
      <c r="AK459" s="1">
        <v>46098.6177662037</v>
      </c>
      <c r="AL459" t="s">
        <v>118</v>
      </c>
      <c r="AN459" t="s">
        <v>2310</v>
      </c>
      <c r="AO459" t="s">
        <v>4898</v>
      </c>
      <c r="AP459">
        <v>140681</v>
      </c>
      <c r="AQ459" t="s">
        <v>4899</v>
      </c>
      <c r="AR459" t="s">
        <v>122</v>
      </c>
      <c r="AS459" t="s">
        <v>123</v>
      </c>
      <c r="AT459" s="14" t="s">
        <v>4900</v>
      </c>
      <c r="AV459" t="s">
        <v>125</v>
      </c>
      <c r="AW459">
        <v>1105</v>
      </c>
    </row>
    <row r="460" spans="1:49">
      <c r="A460">
        <f t="shared" si="7"/>
        <v>459</v>
      </c>
      <c r="B460" s="1">
        <v>46138.9495717593</v>
      </c>
      <c r="C460" s="1">
        <v>46079.4174884259</v>
      </c>
      <c r="D460">
        <v>20260226</v>
      </c>
      <c r="E460">
        <v>1800</v>
      </c>
      <c r="F460">
        <v>270</v>
      </c>
      <c r="G460">
        <v>57223796</v>
      </c>
      <c r="H460" s="14" t="s">
        <v>4901</v>
      </c>
      <c r="I460" t="s">
        <v>4823</v>
      </c>
      <c r="J460" t="s">
        <v>24</v>
      </c>
      <c r="K460" t="s">
        <v>4902</v>
      </c>
      <c r="M460" t="s">
        <v>103</v>
      </c>
      <c r="N460">
        <v>0</v>
      </c>
      <c r="O460" t="s">
        <v>104</v>
      </c>
      <c r="P460" t="s">
        <v>105</v>
      </c>
      <c r="Q460" s="14" t="s">
        <v>4903</v>
      </c>
      <c r="R460" t="s">
        <v>4826</v>
      </c>
      <c r="S460">
        <v>140681</v>
      </c>
      <c r="T460" s="14" t="s">
        <v>4904</v>
      </c>
      <c r="U460" t="s">
        <v>108</v>
      </c>
      <c r="V460" t="s">
        <v>109</v>
      </c>
      <c r="W460" t="s">
        <v>110</v>
      </c>
      <c r="X460">
        <v>207.08</v>
      </c>
      <c r="Y460">
        <v>1800</v>
      </c>
      <c r="Z460" s="14" t="s">
        <v>4905</v>
      </c>
      <c r="AA460">
        <v>20260316</v>
      </c>
      <c r="AD460" t="s">
        <v>144</v>
      </c>
      <c r="AE460" t="s">
        <v>4906</v>
      </c>
      <c r="AF460">
        <v>1</v>
      </c>
      <c r="AG460" t="s">
        <v>114</v>
      </c>
      <c r="AH460" t="s">
        <v>4907</v>
      </c>
      <c r="AI460" s="14" t="s">
        <v>4908</v>
      </c>
      <c r="AJ460" s="14" t="s">
        <v>117</v>
      </c>
      <c r="AK460" s="1">
        <v>46098.4497569444</v>
      </c>
      <c r="AL460" t="s">
        <v>118</v>
      </c>
      <c r="AN460" t="s">
        <v>1412</v>
      </c>
      <c r="AO460" t="s">
        <v>4909</v>
      </c>
      <c r="AP460">
        <v>140681</v>
      </c>
      <c r="AQ460" t="s">
        <v>4910</v>
      </c>
      <c r="AR460" t="s">
        <v>122</v>
      </c>
      <c r="AS460" t="s">
        <v>123</v>
      </c>
      <c r="AT460" s="14" t="s">
        <v>4911</v>
      </c>
      <c r="AV460" t="s">
        <v>125</v>
      </c>
      <c r="AW460">
        <v>4700.5</v>
      </c>
    </row>
    <row r="461" spans="1:49">
      <c r="A461">
        <f t="shared" si="7"/>
        <v>460</v>
      </c>
      <c r="B461" s="1">
        <v>46138.9453819444</v>
      </c>
      <c r="C461" s="1">
        <v>46064.4319097222</v>
      </c>
      <c r="D461">
        <v>20260211</v>
      </c>
      <c r="E461">
        <v>1200</v>
      </c>
      <c r="F461">
        <v>180</v>
      </c>
      <c r="G461">
        <v>57223796</v>
      </c>
      <c r="H461" s="14" t="s">
        <v>4912</v>
      </c>
      <c r="I461" t="s">
        <v>4823</v>
      </c>
      <c r="J461" t="s">
        <v>24</v>
      </c>
      <c r="K461" t="s">
        <v>4913</v>
      </c>
      <c r="M461" t="s">
        <v>103</v>
      </c>
      <c r="N461">
        <v>0</v>
      </c>
      <c r="O461" t="s">
        <v>104</v>
      </c>
      <c r="P461" t="s">
        <v>105</v>
      </c>
      <c r="Q461" s="14" t="s">
        <v>4914</v>
      </c>
      <c r="R461" t="s">
        <v>4826</v>
      </c>
      <c r="S461">
        <v>140681</v>
      </c>
      <c r="T461" s="14" t="s">
        <v>4915</v>
      </c>
      <c r="U461" t="s">
        <v>108</v>
      </c>
      <c r="V461" t="s">
        <v>109</v>
      </c>
      <c r="W461" t="s">
        <v>110</v>
      </c>
      <c r="X461">
        <v>138.05</v>
      </c>
      <c r="Y461">
        <v>1200</v>
      </c>
      <c r="Z461" s="14" t="s">
        <v>4916</v>
      </c>
      <c r="AA461">
        <v>20260316</v>
      </c>
      <c r="AD461" t="s">
        <v>144</v>
      </c>
      <c r="AE461" t="s">
        <v>4917</v>
      </c>
      <c r="AF461">
        <v>1</v>
      </c>
      <c r="AG461" t="s">
        <v>114</v>
      </c>
      <c r="AH461" t="s">
        <v>4918</v>
      </c>
      <c r="AI461" s="14" t="s">
        <v>4919</v>
      </c>
      <c r="AJ461" s="14" t="s">
        <v>117</v>
      </c>
      <c r="AK461" s="1">
        <v>46098.6111342593</v>
      </c>
      <c r="AL461" t="s">
        <v>118</v>
      </c>
      <c r="AN461" t="s">
        <v>133</v>
      </c>
      <c r="AO461" t="s">
        <v>4920</v>
      </c>
      <c r="AP461">
        <v>140681</v>
      </c>
      <c r="AQ461" t="s">
        <v>4921</v>
      </c>
      <c r="AR461" t="s">
        <v>122</v>
      </c>
      <c r="AS461" t="s">
        <v>123</v>
      </c>
      <c r="AT461" s="14" t="s">
        <v>4922</v>
      </c>
      <c r="AV461" t="s">
        <v>125</v>
      </c>
      <c r="AW461">
        <v>4418.3</v>
      </c>
    </row>
    <row r="462" spans="1:49">
      <c r="A462">
        <f t="shared" si="7"/>
        <v>461</v>
      </c>
      <c r="B462" s="1">
        <v>46136.3578240741</v>
      </c>
      <c r="C462" s="1">
        <v>46045.5455324074</v>
      </c>
      <c r="D462">
        <v>20260123</v>
      </c>
      <c r="E462">
        <v>1669</v>
      </c>
      <c r="F462">
        <v>250.35</v>
      </c>
      <c r="G462" s="14" t="s">
        <v>4923</v>
      </c>
      <c r="H462" s="14" t="s">
        <v>4924</v>
      </c>
      <c r="I462" t="s">
        <v>4925</v>
      </c>
      <c r="J462" t="s">
        <v>27</v>
      </c>
      <c r="K462" t="s">
        <v>4926</v>
      </c>
      <c r="M462" t="s">
        <v>103</v>
      </c>
      <c r="N462">
        <v>0</v>
      </c>
      <c r="O462" t="s">
        <v>104</v>
      </c>
      <c r="P462" t="s">
        <v>105</v>
      </c>
      <c r="Q462" s="14" t="s">
        <v>4927</v>
      </c>
      <c r="R462" t="s">
        <v>4928</v>
      </c>
      <c r="S462">
        <v>140681</v>
      </c>
      <c r="T462">
        <v>100001</v>
      </c>
      <c r="U462" t="s">
        <v>108</v>
      </c>
      <c r="V462" t="s">
        <v>109</v>
      </c>
      <c r="W462" t="s">
        <v>110</v>
      </c>
      <c r="X462">
        <v>192.01</v>
      </c>
      <c r="Y462">
        <v>1669</v>
      </c>
      <c r="Z462" s="14" t="s">
        <v>4929</v>
      </c>
      <c r="AA462">
        <v>20260401</v>
      </c>
      <c r="AD462" t="s">
        <v>200</v>
      </c>
      <c r="AE462" t="s">
        <v>4930</v>
      </c>
      <c r="AF462">
        <v>1</v>
      </c>
      <c r="AG462" t="s">
        <v>114</v>
      </c>
      <c r="AH462" t="s">
        <v>4931</v>
      </c>
      <c r="AI462" s="14" t="s">
        <v>4932</v>
      </c>
      <c r="AJ462" s="14" t="s">
        <v>117</v>
      </c>
      <c r="AK462" s="1">
        <v>46113.6846759259</v>
      </c>
      <c r="AL462" t="s">
        <v>118</v>
      </c>
      <c r="AN462" t="s">
        <v>4933</v>
      </c>
      <c r="AO462" t="s">
        <v>4934</v>
      </c>
      <c r="AP462">
        <v>140681</v>
      </c>
      <c r="AQ462" t="s">
        <v>4935</v>
      </c>
      <c r="AR462" t="s">
        <v>122</v>
      </c>
      <c r="AS462" t="s">
        <v>123</v>
      </c>
      <c r="AT462" t="s">
        <v>4936</v>
      </c>
      <c r="AV462" t="s">
        <v>125</v>
      </c>
      <c r="AW462">
        <v>4199.85</v>
      </c>
    </row>
    <row r="463" spans="1:49">
      <c r="A463">
        <f t="shared" si="7"/>
        <v>462</v>
      </c>
      <c r="B463" s="1">
        <v>46136.3560069444</v>
      </c>
      <c r="C463" s="1">
        <v>46045.5518055556</v>
      </c>
      <c r="D463">
        <v>20260123</v>
      </c>
      <c r="E463">
        <v>1669</v>
      </c>
      <c r="F463">
        <v>250.35</v>
      </c>
      <c r="G463" s="14" t="s">
        <v>4923</v>
      </c>
      <c r="H463" s="14" t="s">
        <v>4937</v>
      </c>
      <c r="I463" t="s">
        <v>4925</v>
      </c>
      <c r="J463" t="s">
        <v>27</v>
      </c>
      <c r="K463" t="s">
        <v>4938</v>
      </c>
      <c r="M463" t="s">
        <v>103</v>
      </c>
      <c r="N463">
        <v>0</v>
      </c>
      <c r="O463" t="s">
        <v>104</v>
      </c>
      <c r="P463" t="s">
        <v>105</v>
      </c>
      <c r="Q463" s="14" t="s">
        <v>4939</v>
      </c>
      <c r="R463" t="s">
        <v>4928</v>
      </c>
      <c r="S463">
        <v>140681</v>
      </c>
      <c r="T463">
        <v>100001</v>
      </c>
      <c r="U463" t="s">
        <v>108</v>
      </c>
      <c r="V463" t="s">
        <v>109</v>
      </c>
      <c r="W463" t="s">
        <v>110</v>
      </c>
      <c r="X463">
        <v>192.01</v>
      </c>
      <c r="Y463">
        <v>1669</v>
      </c>
      <c r="Z463" s="14" t="s">
        <v>4940</v>
      </c>
      <c r="AA463">
        <v>20260401</v>
      </c>
      <c r="AD463" t="s">
        <v>200</v>
      </c>
      <c r="AE463" t="s">
        <v>4941</v>
      </c>
      <c r="AF463">
        <v>1</v>
      </c>
      <c r="AG463" t="s">
        <v>114</v>
      </c>
      <c r="AH463" t="s">
        <v>4931</v>
      </c>
      <c r="AI463" s="14" t="s">
        <v>4932</v>
      </c>
      <c r="AJ463" s="14" t="s">
        <v>117</v>
      </c>
      <c r="AK463" s="1">
        <v>46113.6941319444</v>
      </c>
      <c r="AL463" t="s">
        <v>118</v>
      </c>
      <c r="AN463" t="s">
        <v>4942</v>
      </c>
      <c r="AO463" t="s">
        <v>4943</v>
      </c>
      <c r="AP463">
        <v>140681</v>
      </c>
      <c r="AQ463" t="s">
        <v>4944</v>
      </c>
      <c r="AR463" t="s">
        <v>122</v>
      </c>
      <c r="AS463" t="s">
        <v>123</v>
      </c>
      <c r="AT463" s="14" t="s">
        <v>4945</v>
      </c>
      <c r="AV463" t="s">
        <v>125</v>
      </c>
      <c r="AW463">
        <v>2295</v>
      </c>
    </row>
    <row r="464" spans="1:49">
      <c r="A464">
        <f t="shared" si="7"/>
        <v>463</v>
      </c>
      <c r="B464" s="1">
        <v>46136.7177546296</v>
      </c>
      <c r="C464" s="1">
        <v>46065.6757060185</v>
      </c>
      <c r="D464">
        <v>20260212</v>
      </c>
      <c r="E464">
        <v>2646</v>
      </c>
      <c r="F464">
        <v>396.9</v>
      </c>
      <c r="G464" s="14" t="s">
        <v>4946</v>
      </c>
      <c r="H464" s="14" t="s">
        <v>4947</v>
      </c>
      <c r="I464" t="s">
        <v>4948</v>
      </c>
      <c r="J464" t="s">
        <v>28</v>
      </c>
      <c r="K464" t="s">
        <v>4949</v>
      </c>
      <c r="M464" t="s">
        <v>103</v>
      </c>
      <c r="N464">
        <v>0</v>
      </c>
      <c r="O464" t="s">
        <v>104</v>
      </c>
      <c r="P464" t="s">
        <v>105</v>
      </c>
      <c r="Q464" s="14" t="s">
        <v>4950</v>
      </c>
      <c r="R464" t="s">
        <v>4951</v>
      </c>
      <c r="S464">
        <v>140681</v>
      </c>
      <c r="T464" s="14" t="s">
        <v>4952</v>
      </c>
      <c r="U464" t="s">
        <v>108</v>
      </c>
      <c r="V464" t="s">
        <v>109</v>
      </c>
      <c r="W464" t="s">
        <v>110</v>
      </c>
      <c r="X464">
        <v>304.41</v>
      </c>
      <c r="Y464">
        <v>2646</v>
      </c>
      <c r="Z464" s="14" t="s">
        <v>4953</v>
      </c>
      <c r="AA464">
        <v>20260403</v>
      </c>
      <c r="AD464" t="s">
        <v>144</v>
      </c>
      <c r="AE464" t="s">
        <v>4954</v>
      </c>
      <c r="AF464">
        <v>1</v>
      </c>
      <c r="AG464" t="s">
        <v>114</v>
      </c>
      <c r="AH464" t="s">
        <v>3359</v>
      </c>
      <c r="AI464" s="14" t="s">
        <v>3360</v>
      </c>
      <c r="AJ464" s="14" t="s">
        <v>117</v>
      </c>
      <c r="AK464" s="1">
        <v>46115.7408333333</v>
      </c>
      <c r="AL464" t="s">
        <v>118</v>
      </c>
      <c r="AN464" t="s">
        <v>4955</v>
      </c>
      <c r="AO464" t="s">
        <v>4956</v>
      </c>
      <c r="AP464">
        <v>140681</v>
      </c>
      <c r="AQ464" t="s">
        <v>4957</v>
      </c>
      <c r="AR464" t="s">
        <v>122</v>
      </c>
      <c r="AS464" t="s">
        <v>123</v>
      </c>
      <c r="AT464" s="14" t="s">
        <v>4958</v>
      </c>
      <c r="AV464" t="s">
        <v>125</v>
      </c>
      <c r="AW464">
        <v>1685.55</v>
      </c>
    </row>
    <row r="465" spans="1:49">
      <c r="A465">
        <f t="shared" si="7"/>
        <v>464</v>
      </c>
      <c r="B465" s="1">
        <v>46136.765150463</v>
      </c>
      <c r="C465" s="1">
        <v>46064.7990856481</v>
      </c>
      <c r="D465">
        <v>20260211</v>
      </c>
      <c r="E465">
        <v>1799</v>
      </c>
      <c r="F465">
        <v>269.85</v>
      </c>
      <c r="G465" s="14" t="s">
        <v>4946</v>
      </c>
      <c r="H465" s="14" t="s">
        <v>4959</v>
      </c>
      <c r="I465" t="s">
        <v>4948</v>
      </c>
      <c r="J465" t="s">
        <v>28</v>
      </c>
      <c r="K465" t="s">
        <v>4960</v>
      </c>
      <c r="M465" t="s">
        <v>103</v>
      </c>
      <c r="N465">
        <v>0</v>
      </c>
      <c r="O465" t="s">
        <v>104</v>
      </c>
      <c r="P465" t="s">
        <v>105</v>
      </c>
      <c r="Q465" s="14" t="s">
        <v>4961</v>
      </c>
      <c r="R465" t="s">
        <v>4951</v>
      </c>
      <c r="S465">
        <v>140681</v>
      </c>
      <c r="T465" s="14" t="s">
        <v>4962</v>
      </c>
      <c r="U465" t="s">
        <v>108</v>
      </c>
      <c r="V465" t="s">
        <v>109</v>
      </c>
      <c r="W465" t="s">
        <v>110</v>
      </c>
      <c r="X465">
        <v>206.96</v>
      </c>
      <c r="Y465">
        <v>1799</v>
      </c>
      <c r="Z465" s="14" t="s">
        <v>4963</v>
      </c>
      <c r="AA465">
        <v>20260401</v>
      </c>
      <c r="AD465" t="s">
        <v>144</v>
      </c>
      <c r="AE465" t="s">
        <v>4964</v>
      </c>
      <c r="AF465">
        <v>1</v>
      </c>
      <c r="AG465" t="s">
        <v>114</v>
      </c>
      <c r="AH465" t="s">
        <v>4044</v>
      </c>
      <c r="AI465" s="14" t="s">
        <v>4045</v>
      </c>
      <c r="AJ465" s="14" t="s">
        <v>117</v>
      </c>
      <c r="AK465" s="1">
        <v>46115.6833912037</v>
      </c>
      <c r="AL465" t="s">
        <v>118</v>
      </c>
      <c r="AN465" t="s">
        <v>4965</v>
      </c>
      <c r="AO465" t="s">
        <v>4966</v>
      </c>
      <c r="AP465">
        <v>140681</v>
      </c>
      <c r="AQ465" t="s">
        <v>4967</v>
      </c>
      <c r="AR465" t="s">
        <v>122</v>
      </c>
      <c r="AS465" t="s">
        <v>123</v>
      </c>
      <c r="AT465" s="14" t="s">
        <v>4968</v>
      </c>
      <c r="AV465" t="s">
        <v>125</v>
      </c>
      <c r="AW465">
        <v>2878.95</v>
      </c>
    </row>
    <row r="466" spans="1:49">
      <c r="A466">
        <f t="shared" si="7"/>
        <v>465</v>
      </c>
      <c r="B466" s="1">
        <v>46136.4778356481</v>
      </c>
      <c r="C466" s="1">
        <v>46040.4197916667</v>
      </c>
      <c r="D466">
        <v>20260118</v>
      </c>
      <c r="E466">
        <v>7583</v>
      </c>
      <c r="F466">
        <v>1137.45</v>
      </c>
      <c r="G466" s="14" t="s">
        <v>4969</v>
      </c>
      <c r="H466" s="14" t="s">
        <v>4970</v>
      </c>
      <c r="I466" t="s">
        <v>4971</v>
      </c>
      <c r="J466" t="s">
        <v>25</v>
      </c>
      <c r="K466" t="s">
        <v>4972</v>
      </c>
      <c r="M466" t="s">
        <v>103</v>
      </c>
      <c r="N466">
        <v>0</v>
      </c>
      <c r="O466" t="s">
        <v>104</v>
      </c>
      <c r="P466" t="s">
        <v>105</v>
      </c>
      <c r="Q466" s="14" t="s">
        <v>4973</v>
      </c>
      <c r="R466" t="s">
        <v>4974</v>
      </c>
      <c r="S466">
        <v>140681</v>
      </c>
      <c r="T466">
        <v>3210</v>
      </c>
      <c r="U466" t="s">
        <v>108</v>
      </c>
      <c r="V466" t="s">
        <v>109</v>
      </c>
      <c r="W466" t="s">
        <v>110</v>
      </c>
      <c r="X466">
        <v>872.38</v>
      </c>
      <c r="Y466">
        <v>7583</v>
      </c>
      <c r="Z466" s="14" t="s">
        <v>4975</v>
      </c>
      <c r="AA466">
        <v>20260422</v>
      </c>
      <c r="AD466" t="s">
        <v>144</v>
      </c>
      <c r="AE466" t="s">
        <v>4976</v>
      </c>
      <c r="AF466">
        <v>1</v>
      </c>
      <c r="AG466" t="s">
        <v>114</v>
      </c>
      <c r="AH466" t="s">
        <v>4977</v>
      </c>
      <c r="AI466" s="14" t="s">
        <v>4978</v>
      </c>
      <c r="AJ466" s="14" t="s">
        <v>117</v>
      </c>
      <c r="AK466" s="1">
        <v>46098.6156597222</v>
      </c>
      <c r="AL466" t="s">
        <v>118</v>
      </c>
      <c r="AN466" t="s">
        <v>133</v>
      </c>
      <c r="AO466" t="s">
        <v>4979</v>
      </c>
      <c r="AP466">
        <v>140681</v>
      </c>
      <c r="AQ466" t="s">
        <v>4980</v>
      </c>
      <c r="AR466" t="s">
        <v>122</v>
      </c>
      <c r="AS466" t="s">
        <v>123</v>
      </c>
      <c r="AT466" s="14" t="s">
        <v>4981</v>
      </c>
      <c r="AV466" t="s">
        <v>125</v>
      </c>
      <c r="AW466">
        <v>1700</v>
      </c>
    </row>
    <row r="467" spans="1:49">
      <c r="A467">
        <f t="shared" si="7"/>
        <v>466</v>
      </c>
      <c r="B467" s="1">
        <v>46135.8911805556</v>
      </c>
      <c r="C467" s="1">
        <v>46045.8021759259</v>
      </c>
      <c r="D467">
        <v>20260123</v>
      </c>
      <c r="E467">
        <v>3888</v>
      </c>
      <c r="F467">
        <v>583.2</v>
      </c>
      <c r="G467" s="14" t="s">
        <v>4969</v>
      </c>
      <c r="H467" s="14" t="s">
        <v>4982</v>
      </c>
      <c r="I467" t="s">
        <v>4971</v>
      </c>
      <c r="J467" t="s">
        <v>25</v>
      </c>
      <c r="K467" t="s">
        <v>4983</v>
      </c>
      <c r="M467" t="s">
        <v>103</v>
      </c>
      <c r="N467">
        <v>0</v>
      </c>
      <c r="O467" t="s">
        <v>104</v>
      </c>
      <c r="P467" t="s">
        <v>105</v>
      </c>
      <c r="Q467" s="14" t="s">
        <v>4984</v>
      </c>
      <c r="R467" t="s">
        <v>4974</v>
      </c>
      <c r="S467">
        <v>140681</v>
      </c>
      <c r="T467">
        <v>3210</v>
      </c>
      <c r="U467" t="s">
        <v>108</v>
      </c>
      <c r="V467" t="s">
        <v>109</v>
      </c>
      <c r="W467" t="s">
        <v>110</v>
      </c>
      <c r="X467">
        <v>447.29</v>
      </c>
      <c r="Y467">
        <v>3888</v>
      </c>
      <c r="Z467" s="14" t="s">
        <v>4985</v>
      </c>
      <c r="AA467">
        <v>20260313</v>
      </c>
      <c r="AD467" t="s">
        <v>870</v>
      </c>
      <c r="AE467" t="s">
        <v>4986</v>
      </c>
      <c r="AF467">
        <v>1</v>
      </c>
      <c r="AG467" t="s">
        <v>114</v>
      </c>
      <c r="AH467" t="s">
        <v>4987</v>
      </c>
      <c r="AI467" s="14" t="s">
        <v>4988</v>
      </c>
      <c r="AJ467" s="14" t="s">
        <v>117</v>
      </c>
      <c r="AK467" s="1">
        <v>46098.732037037</v>
      </c>
      <c r="AL467" t="s">
        <v>118</v>
      </c>
      <c r="AN467" t="s">
        <v>133</v>
      </c>
      <c r="AO467" t="s">
        <v>4989</v>
      </c>
      <c r="AP467">
        <v>140681</v>
      </c>
      <c r="AQ467" t="s">
        <v>4990</v>
      </c>
      <c r="AR467" t="s">
        <v>122</v>
      </c>
      <c r="AS467" t="s">
        <v>123</v>
      </c>
      <c r="AT467" s="14" t="s">
        <v>4991</v>
      </c>
      <c r="AV467" t="s">
        <v>125</v>
      </c>
      <c r="AW467">
        <v>3145</v>
      </c>
    </row>
    <row r="468" spans="1:49">
      <c r="A468">
        <f t="shared" si="7"/>
        <v>467</v>
      </c>
      <c r="B468" s="1">
        <v>46135.767974537</v>
      </c>
      <c r="C468" s="1">
        <v>46041.4514699074</v>
      </c>
      <c r="D468">
        <v>20260119</v>
      </c>
      <c r="E468">
        <v>2812</v>
      </c>
      <c r="F468">
        <v>421.8</v>
      </c>
      <c r="G468" s="14" t="s">
        <v>4969</v>
      </c>
      <c r="H468" s="14" t="s">
        <v>4992</v>
      </c>
      <c r="I468" t="s">
        <v>4971</v>
      </c>
      <c r="J468" t="s">
        <v>25</v>
      </c>
      <c r="K468" t="s">
        <v>4993</v>
      </c>
      <c r="M468" t="s">
        <v>103</v>
      </c>
      <c r="N468">
        <v>0</v>
      </c>
      <c r="O468" t="s">
        <v>104</v>
      </c>
      <c r="P468" t="s">
        <v>105</v>
      </c>
      <c r="Q468" s="14" t="s">
        <v>4994</v>
      </c>
      <c r="R468" t="s">
        <v>4974</v>
      </c>
      <c r="S468">
        <v>140681</v>
      </c>
      <c r="T468">
        <v>3210</v>
      </c>
      <c r="U468" t="s">
        <v>108</v>
      </c>
      <c r="V468" t="s">
        <v>109</v>
      </c>
      <c r="W468" t="s">
        <v>110</v>
      </c>
      <c r="X468">
        <v>323.5</v>
      </c>
      <c r="Y468">
        <v>2812</v>
      </c>
      <c r="Z468" s="14" t="s">
        <v>4995</v>
      </c>
      <c r="AA468">
        <v>20260313</v>
      </c>
      <c r="AD468" t="s">
        <v>144</v>
      </c>
      <c r="AE468" t="s">
        <v>4996</v>
      </c>
      <c r="AF468">
        <v>1</v>
      </c>
      <c r="AG468" t="s">
        <v>114</v>
      </c>
      <c r="AH468" t="s">
        <v>4997</v>
      </c>
      <c r="AI468" s="14" t="s">
        <v>4998</v>
      </c>
      <c r="AJ468" s="14" t="s">
        <v>117</v>
      </c>
      <c r="AK468" s="1">
        <v>46098.756412037</v>
      </c>
      <c r="AL468" t="s">
        <v>118</v>
      </c>
      <c r="AN468" t="s">
        <v>1590</v>
      </c>
      <c r="AO468" t="s">
        <v>4999</v>
      </c>
      <c r="AP468">
        <v>140681</v>
      </c>
      <c r="AQ468" t="s">
        <v>5000</v>
      </c>
      <c r="AR468" t="s">
        <v>122</v>
      </c>
      <c r="AS468" t="s">
        <v>123</v>
      </c>
      <c r="AT468" s="14" t="s">
        <v>5001</v>
      </c>
      <c r="AV468" t="s">
        <v>125</v>
      </c>
      <c r="AW468">
        <v>10500</v>
      </c>
    </row>
    <row r="469" spans="1:49">
      <c r="A469">
        <f t="shared" si="7"/>
        <v>468</v>
      </c>
      <c r="B469" s="1">
        <v>46136.4710069444</v>
      </c>
      <c r="C469" s="1">
        <v>46052.7235763889</v>
      </c>
      <c r="D469">
        <v>20260130</v>
      </c>
      <c r="E469">
        <v>2099</v>
      </c>
      <c r="F469">
        <v>314.85</v>
      </c>
      <c r="G469" s="14" t="s">
        <v>4969</v>
      </c>
      <c r="H469" s="14" t="s">
        <v>5002</v>
      </c>
      <c r="I469" t="s">
        <v>4971</v>
      </c>
      <c r="J469" t="s">
        <v>25</v>
      </c>
      <c r="K469" t="s">
        <v>5003</v>
      </c>
      <c r="M469" t="s">
        <v>103</v>
      </c>
      <c r="N469">
        <v>0</v>
      </c>
      <c r="O469" t="s">
        <v>104</v>
      </c>
      <c r="P469" t="s">
        <v>105</v>
      </c>
      <c r="Q469" s="14" t="s">
        <v>5004</v>
      </c>
      <c r="R469" t="s">
        <v>4974</v>
      </c>
      <c r="S469">
        <v>140681</v>
      </c>
      <c r="T469">
        <v>3210</v>
      </c>
      <c r="U469" t="s">
        <v>108</v>
      </c>
      <c r="V469" t="s">
        <v>109</v>
      </c>
      <c r="W469" t="s">
        <v>110</v>
      </c>
      <c r="X469">
        <v>241.48</v>
      </c>
      <c r="Y469">
        <v>2099</v>
      </c>
      <c r="Z469" s="14" t="s">
        <v>5005</v>
      </c>
      <c r="AA469">
        <v>20260312</v>
      </c>
      <c r="AD469" t="s">
        <v>870</v>
      </c>
      <c r="AE469" t="s">
        <v>5006</v>
      </c>
      <c r="AF469">
        <v>1</v>
      </c>
      <c r="AG469" t="s">
        <v>1177</v>
      </c>
      <c r="AH469" t="s">
        <v>1178</v>
      </c>
      <c r="AI469" s="14" t="s">
        <v>1179</v>
      </c>
      <c r="AJ469" s="14" t="s">
        <v>117</v>
      </c>
      <c r="AK469" s="1">
        <v>46098.6354513889</v>
      </c>
      <c r="AL469" t="s">
        <v>118</v>
      </c>
      <c r="AN469" t="s">
        <v>160</v>
      </c>
      <c r="AO469" t="s">
        <v>5007</v>
      </c>
      <c r="AP469">
        <v>140681</v>
      </c>
      <c r="AQ469" t="s">
        <v>5008</v>
      </c>
      <c r="AR469" t="s">
        <v>122</v>
      </c>
      <c r="AS469" t="s">
        <v>123</v>
      </c>
      <c r="AT469" s="14" t="s">
        <v>5009</v>
      </c>
      <c r="AV469" t="s">
        <v>125</v>
      </c>
      <c r="AW469">
        <v>999.6</v>
      </c>
    </row>
    <row r="470" spans="1:49">
      <c r="A470">
        <f t="shared" si="7"/>
        <v>469</v>
      </c>
      <c r="B470" s="1">
        <v>46136.4925462963</v>
      </c>
      <c r="C470" s="1">
        <v>46061.6351388889</v>
      </c>
      <c r="D470">
        <v>20260208</v>
      </c>
      <c r="E470">
        <v>1799</v>
      </c>
      <c r="F470">
        <v>269.85</v>
      </c>
      <c r="G470" s="14" t="s">
        <v>4969</v>
      </c>
      <c r="H470" s="14" t="s">
        <v>5010</v>
      </c>
      <c r="I470" t="s">
        <v>4971</v>
      </c>
      <c r="J470" t="s">
        <v>25</v>
      </c>
      <c r="K470" t="s">
        <v>5011</v>
      </c>
      <c r="M470" t="s">
        <v>103</v>
      </c>
      <c r="N470">
        <v>0</v>
      </c>
      <c r="O470" t="s">
        <v>104</v>
      </c>
      <c r="P470" t="s">
        <v>105</v>
      </c>
      <c r="Q470" s="14" t="s">
        <v>5012</v>
      </c>
      <c r="R470" t="s">
        <v>4974</v>
      </c>
      <c r="S470">
        <v>140681</v>
      </c>
      <c r="T470">
        <v>3210</v>
      </c>
      <c r="U470" t="s">
        <v>108</v>
      </c>
      <c r="V470" t="s">
        <v>109</v>
      </c>
      <c r="W470" t="s">
        <v>110</v>
      </c>
      <c r="X470">
        <v>206.96</v>
      </c>
      <c r="Y470">
        <v>1799</v>
      </c>
      <c r="Z470" s="14" t="s">
        <v>5013</v>
      </c>
      <c r="AA470">
        <v>20260312</v>
      </c>
      <c r="AD470" t="s">
        <v>200</v>
      </c>
      <c r="AE470" t="s">
        <v>5014</v>
      </c>
      <c r="AF470">
        <v>1</v>
      </c>
      <c r="AG470" t="s">
        <v>114</v>
      </c>
      <c r="AH470" t="s">
        <v>5015</v>
      </c>
      <c r="AI470" s="14" t="s">
        <v>5016</v>
      </c>
      <c r="AJ470" s="14" t="s">
        <v>117</v>
      </c>
      <c r="AK470" s="1">
        <v>46098.5946296296</v>
      </c>
      <c r="AL470" t="s">
        <v>118</v>
      </c>
      <c r="AN470" t="s">
        <v>5017</v>
      </c>
      <c r="AO470" t="s">
        <v>5018</v>
      </c>
      <c r="AP470">
        <v>140681</v>
      </c>
      <c r="AQ470" t="s">
        <v>5019</v>
      </c>
      <c r="AR470" t="s">
        <v>122</v>
      </c>
      <c r="AS470" t="s">
        <v>123</v>
      </c>
      <c r="AT470" s="14" t="s">
        <v>5020</v>
      </c>
      <c r="AV470" t="s">
        <v>125</v>
      </c>
      <c r="AW470">
        <v>4420</v>
      </c>
    </row>
    <row r="471" spans="1:49">
      <c r="A471">
        <f t="shared" si="7"/>
        <v>470</v>
      </c>
      <c r="B471" s="1">
        <v>46139.0685648148</v>
      </c>
      <c r="C471" s="1">
        <v>46045.4853587963</v>
      </c>
      <c r="D471">
        <v>20260123</v>
      </c>
      <c r="E471">
        <v>2699</v>
      </c>
      <c r="F471">
        <v>404.85</v>
      </c>
      <c r="G471" s="14" t="s">
        <v>5021</v>
      </c>
      <c r="H471" s="14" t="s">
        <v>5022</v>
      </c>
      <c r="I471" t="s">
        <v>5023</v>
      </c>
      <c r="J471" t="s">
        <v>21</v>
      </c>
      <c r="K471" t="s">
        <v>5024</v>
      </c>
      <c r="M471" t="s">
        <v>103</v>
      </c>
      <c r="N471">
        <v>0</v>
      </c>
      <c r="O471" t="s">
        <v>104</v>
      </c>
      <c r="P471" t="s">
        <v>105</v>
      </c>
      <c r="Q471" s="14" t="s">
        <v>5025</v>
      </c>
      <c r="R471" t="s">
        <v>5026</v>
      </c>
      <c r="S471">
        <v>140681</v>
      </c>
      <c r="T471" s="14" t="s">
        <v>5027</v>
      </c>
      <c r="U471" t="s">
        <v>108</v>
      </c>
      <c r="V471" t="s">
        <v>109</v>
      </c>
      <c r="W471" t="s">
        <v>110</v>
      </c>
      <c r="X471">
        <v>310.5</v>
      </c>
      <c r="Y471">
        <v>2699</v>
      </c>
      <c r="Z471" s="14" t="s">
        <v>5028</v>
      </c>
      <c r="AA471">
        <v>20260314</v>
      </c>
      <c r="AD471" t="s">
        <v>144</v>
      </c>
      <c r="AE471" t="s">
        <v>5029</v>
      </c>
      <c r="AF471">
        <v>1</v>
      </c>
      <c r="AG471" t="s">
        <v>114</v>
      </c>
      <c r="AH471" t="s">
        <v>4997</v>
      </c>
      <c r="AI471" s="14" t="s">
        <v>4998</v>
      </c>
      <c r="AJ471" s="14" t="s">
        <v>117</v>
      </c>
      <c r="AK471" s="1">
        <v>46101.7336458333</v>
      </c>
      <c r="AL471" t="s">
        <v>118</v>
      </c>
      <c r="AN471" t="s">
        <v>5030</v>
      </c>
      <c r="AO471" t="s">
        <v>5031</v>
      </c>
      <c r="AP471">
        <v>140621</v>
      </c>
      <c r="AQ471" t="s">
        <v>5032</v>
      </c>
      <c r="AR471" t="s">
        <v>122</v>
      </c>
      <c r="AS471" t="s">
        <v>123</v>
      </c>
      <c r="AT471" s="14" t="s">
        <v>5033</v>
      </c>
      <c r="AV471" t="s">
        <v>125</v>
      </c>
      <c r="AW471">
        <v>12500</v>
      </c>
    </row>
    <row r="472" spans="1:49">
      <c r="A472">
        <f t="shared" si="7"/>
        <v>471</v>
      </c>
      <c r="B472" s="1">
        <v>46134.3767708333</v>
      </c>
      <c r="C472" s="1">
        <v>46045.6255555556</v>
      </c>
      <c r="D472">
        <v>20260123</v>
      </c>
      <c r="E472">
        <v>1017</v>
      </c>
      <c r="F472">
        <v>152.55</v>
      </c>
      <c r="G472" s="14" t="s">
        <v>5021</v>
      </c>
      <c r="H472" s="14" t="s">
        <v>5034</v>
      </c>
      <c r="I472" t="s">
        <v>5023</v>
      </c>
      <c r="J472" t="s">
        <v>21</v>
      </c>
      <c r="K472" t="s">
        <v>5035</v>
      </c>
      <c r="M472" t="s">
        <v>103</v>
      </c>
      <c r="N472">
        <v>0</v>
      </c>
      <c r="O472" t="s">
        <v>104</v>
      </c>
      <c r="P472" t="s">
        <v>105</v>
      </c>
      <c r="Q472" s="14" t="s">
        <v>5036</v>
      </c>
      <c r="R472" t="s">
        <v>5026</v>
      </c>
      <c r="S472">
        <v>140681</v>
      </c>
      <c r="T472" s="14" t="s">
        <v>5037</v>
      </c>
      <c r="U472" t="s">
        <v>108</v>
      </c>
      <c r="V472" t="s">
        <v>109</v>
      </c>
      <c r="W472" t="s">
        <v>110</v>
      </c>
      <c r="X472">
        <v>117</v>
      </c>
      <c r="Y472">
        <v>1017</v>
      </c>
      <c r="Z472" s="14" t="s">
        <v>5038</v>
      </c>
      <c r="AA472">
        <v>20260306</v>
      </c>
      <c r="AD472" t="s">
        <v>144</v>
      </c>
      <c r="AE472" t="s">
        <v>5039</v>
      </c>
      <c r="AF472">
        <v>1</v>
      </c>
      <c r="AG472" t="s">
        <v>146</v>
      </c>
      <c r="AH472" t="s">
        <v>1530</v>
      </c>
      <c r="AI472" s="14" t="s">
        <v>1531</v>
      </c>
      <c r="AJ472" s="14" t="s">
        <v>117</v>
      </c>
      <c r="AK472" s="1">
        <v>46102.3959375</v>
      </c>
      <c r="AL472" t="s">
        <v>118</v>
      </c>
      <c r="AN472" t="s">
        <v>5040</v>
      </c>
      <c r="AO472" t="s">
        <v>5041</v>
      </c>
      <c r="AP472">
        <v>140681</v>
      </c>
      <c r="AQ472" t="s">
        <v>5042</v>
      </c>
      <c r="AR472" t="s">
        <v>122</v>
      </c>
      <c r="AS472" t="s">
        <v>123</v>
      </c>
      <c r="AT472" s="14" t="s">
        <v>5043</v>
      </c>
      <c r="AV472" t="s">
        <v>125</v>
      </c>
      <c r="AW472">
        <v>1275</v>
      </c>
    </row>
    <row r="473" spans="1:49">
      <c r="A473">
        <f t="shared" si="7"/>
        <v>472</v>
      </c>
      <c r="B473" s="1">
        <v>46134.3646990741</v>
      </c>
      <c r="C473" s="1">
        <v>46052.580625</v>
      </c>
      <c r="D473">
        <v>20260130</v>
      </c>
      <c r="E473">
        <v>1294</v>
      </c>
      <c r="F473">
        <v>194.1</v>
      </c>
      <c r="G473" s="14" t="s">
        <v>5021</v>
      </c>
      <c r="H473" s="14" t="s">
        <v>5044</v>
      </c>
      <c r="I473" t="s">
        <v>5023</v>
      </c>
      <c r="J473" t="s">
        <v>21</v>
      </c>
      <c r="K473" t="s">
        <v>5045</v>
      </c>
      <c r="M473" t="s">
        <v>103</v>
      </c>
      <c r="N473">
        <v>0</v>
      </c>
      <c r="O473" t="s">
        <v>104</v>
      </c>
      <c r="P473" t="s">
        <v>105</v>
      </c>
      <c r="Q473" s="14" t="s">
        <v>5046</v>
      </c>
      <c r="R473" t="s">
        <v>5026</v>
      </c>
      <c r="S473">
        <v>140681</v>
      </c>
      <c r="T473" s="14" t="s">
        <v>5047</v>
      </c>
      <c r="U473" t="s">
        <v>108</v>
      </c>
      <c r="V473" t="s">
        <v>109</v>
      </c>
      <c r="W473" t="s">
        <v>110</v>
      </c>
      <c r="X473">
        <v>148.87</v>
      </c>
      <c r="Y473">
        <v>1294</v>
      </c>
      <c r="Z473" s="14" t="s">
        <v>5048</v>
      </c>
      <c r="AA473">
        <v>20260306</v>
      </c>
      <c r="AD473" t="s">
        <v>144</v>
      </c>
      <c r="AE473" t="s">
        <v>5049</v>
      </c>
      <c r="AF473">
        <v>1</v>
      </c>
      <c r="AG473" t="s">
        <v>146</v>
      </c>
      <c r="AH473" t="s">
        <v>5050</v>
      </c>
      <c r="AI473" s="14" t="s">
        <v>5051</v>
      </c>
      <c r="AJ473" s="14" t="s">
        <v>117</v>
      </c>
      <c r="AK473" s="1">
        <v>46102.4114351852</v>
      </c>
      <c r="AL473" t="s">
        <v>118</v>
      </c>
      <c r="AN473" t="s">
        <v>5052</v>
      </c>
      <c r="AO473" t="s">
        <v>5053</v>
      </c>
      <c r="AP473">
        <v>140681</v>
      </c>
      <c r="AQ473" t="s">
        <v>5054</v>
      </c>
      <c r="AR473" t="s">
        <v>122</v>
      </c>
      <c r="AS473" t="s">
        <v>123</v>
      </c>
      <c r="AT473" s="14" t="s">
        <v>5055</v>
      </c>
      <c r="AV473" t="s">
        <v>125</v>
      </c>
      <c r="AW473">
        <v>8550</v>
      </c>
    </row>
    <row r="474" spans="1:49">
      <c r="A474">
        <f t="shared" si="7"/>
        <v>473</v>
      </c>
      <c r="B474" s="1">
        <v>46135.4458796296</v>
      </c>
      <c r="C474" s="1">
        <v>46052.7471180556</v>
      </c>
      <c r="D474">
        <v>20260130</v>
      </c>
      <c r="E474">
        <v>4376</v>
      </c>
      <c r="F474">
        <v>656.4</v>
      </c>
      <c r="G474" s="14" t="s">
        <v>5021</v>
      </c>
      <c r="H474" s="14" t="s">
        <v>5056</v>
      </c>
      <c r="I474" t="s">
        <v>5023</v>
      </c>
      <c r="J474" t="s">
        <v>21</v>
      </c>
      <c r="K474" t="s">
        <v>5057</v>
      </c>
      <c r="M474" t="s">
        <v>103</v>
      </c>
      <c r="N474">
        <v>0</v>
      </c>
      <c r="O474" t="s">
        <v>104</v>
      </c>
      <c r="P474" t="s">
        <v>105</v>
      </c>
      <c r="Q474" s="14" t="s">
        <v>5058</v>
      </c>
      <c r="R474" t="s">
        <v>5026</v>
      </c>
      <c r="S474">
        <v>140681</v>
      </c>
      <c r="T474" s="14" t="s">
        <v>5059</v>
      </c>
      <c r="U474" t="s">
        <v>108</v>
      </c>
      <c r="V474" t="s">
        <v>109</v>
      </c>
      <c r="W474" t="s">
        <v>110</v>
      </c>
      <c r="X474">
        <v>503.43</v>
      </c>
      <c r="Y474">
        <v>4376</v>
      </c>
      <c r="Z474" s="14" t="s">
        <v>5060</v>
      </c>
      <c r="AA474">
        <v>20260306</v>
      </c>
      <c r="AD474" t="s">
        <v>870</v>
      </c>
      <c r="AE474" t="s">
        <v>5061</v>
      </c>
      <c r="AF474">
        <v>1</v>
      </c>
      <c r="AG474" t="s">
        <v>1141</v>
      </c>
      <c r="AH474" t="s">
        <v>5062</v>
      </c>
      <c r="AI474" s="14" t="s">
        <v>5063</v>
      </c>
      <c r="AJ474" s="14" t="s">
        <v>117</v>
      </c>
      <c r="AK474" s="1">
        <v>46102.4231828704</v>
      </c>
      <c r="AL474" t="s">
        <v>118</v>
      </c>
      <c r="AN474" t="s">
        <v>5064</v>
      </c>
      <c r="AO474" t="s">
        <v>5065</v>
      </c>
      <c r="AP474">
        <v>140681</v>
      </c>
      <c r="AQ474" t="s">
        <v>5066</v>
      </c>
      <c r="AR474" t="s">
        <v>122</v>
      </c>
      <c r="AS474" t="s">
        <v>123</v>
      </c>
      <c r="AT474" s="14" t="s">
        <v>5067</v>
      </c>
      <c r="AV474" t="s">
        <v>125</v>
      </c>
      <c r="AW474">
        <v>2040</v>
      </c>
    </row>
    <row r="475" spans="1:49">
      <c r="A475">
        <f t="shared" si="7"/>
        <v>474</v>
      </c>
      <c r="B475" s="1">
        <v>46135.4429282407</v>
      </c>
      <c r="C475" s="1">
        <v>46045.5399537037</v>
      </c>
      <c r="D475">
        <v>20260123</v>
      </c>
      <c r="E475">
        <v>3699</v>
      </c>
      <c r="F475">
        <v>554.85</v>
      </c>
      <c r="G475" s="14" t="s">
        <v>5021</v>
      </c>
      <c r="H475" s="14" t="s">
        <v>5068</v>
      </c>
      <c r="I475" t="s">
        <v>5023</v>
      </c>
      <c r="J475" t="s">
        <v>21</v>
      </c>
      <c r="K475" t="s">
        <v>5069</v>
      </c>
      <c r="M475" t="s">
        <v>103</v>
      </c>
      <c r="N475">
        <v>0</v>
      </c>
      <c r="O475" t="s">
        <v>104</v>
      </c>
      <c r="P475" t="s">
        <v>105</v>
      </c>
      <c r="Q475" s="14" t="s">
        <v>5070</v>
      </c>
      <c r="R475" t="s">
        <v>5026</v>
      </c>
      <c r="S475">
        <v>140681</v>
      </c>
      <c r="T475" s="14" t="s">
        <v>5071</v>
      </c>
      <c r="U475" t="s">
        <v>108</v>
      </c>
      <c r="V475" t="s">
        <v>109</v>
      </c>
      <c r="W475" t="s">
        <v>110</v>
      </c>
      <c r="X475">
        <v>425.55</v>
      </c>
      <c r="Y475">
        <v>3699</v>
      </c>
      <c r="Z475" s="14" t="s">
        <v>5072</v>
      </c>
      <c r="AA475">
        <v>20260308</v>
      </c>
      <c r="AD475" t="s">
        <v>200</v>
      </c>
      <c r="AE475" t="s">
        <v>5073</v>
      </c>
      <c r="AF475">
        <v>1</v>
      </c>
      <c r="AG475" t="s">
        <v>114</v>
      </c>
      <c r="AH475" t="s">
        <v>1461</v>
      </c>
      <c r="AI475" s="14" t="s">
        <v>1462</v>
      </c>
      <c r="AJ475" s="14" t="s">
        <v>117</v>
      </c>
      <c r="AK475" s="1">
        <v>46102.4353240741</v>
      </c>
      <c r="AL475" t="s">
        <v>118</v>
      </c>
      <c r="AN475" t="s">
        <v>5074</v>
      </c>
      <c r="AO475" t="s">
        <v>5075</v>
      </c>
      <c r="AP475">
        <v>140681</v>
      </c>
      <c r="AQ475" t="s">
        <v>5076</v>
      </c>
      <c r="AR475" t="s">
        <v>122</v>
      </c>
      <c r="AS475" t="s">
        <v>123</v>
      </c>
      <c r="AT475" s="14" t="s">
        <v>5077</v>
      </c>
      <c r="AV475" t="s">
        <v>125</v>
      </c>
      <c r="AW475">
        <v>4250</v>
      </c>
    </row>
    <row r="476" spans="1:49">
      <c r="A476">
        <f t="shared" si="7"/>
        <v>475</v>
      </c>
      <c r="B476" s="1">
        <v>46134.3946875</v>
      </c>
      <c r="C476" s="1">
        <v>46052.6439699074</v>
      </c>
      <c r="D476">
        <v>20260130</v>
      </c>
      <c r="E476">
        <v>941</v>
      </c>
      <c r="F476">
        <v>141.15</v>
      </c>
      <c r="G476" s="14" t="s">
        <v>5021</v>
      </c>
      <c r="H476" s="14" t="s">
        <v>5078</v>
      </c>
      <c r="I476" t="s">
        <v>5023</v>
      </c>
      <c r="J476" t="s">
        <v>21</v>
      </c>
      <c r="K476" t="s">
        <v>5079</v>
      </c>
      <c r="M476" t="s">
        <v>103</v>
      </c>
      <c r="N476">
        <v>0</v>
      </c>
      <c r="O476" t="s">
        <v>104</v>
      </c>
      <c r="P476" t="s">
        <v>105</v>
      </c>
      <c r="Q476" s="14" t="s">
        <v>5080</v>
      </c>
      <c r="R476" t="s">
        <v>5026</v>
      </c>
      <c r="S476">
        <v>140681</v>
      </c>
      <c r="T476" s="14" t="s">
        <v>5081</v>
      </c>
      <c r="U476" t="s">
        <v>108</v>
      </c>
      <c r="V476" t="s">
        <v>109</v>
      </c>
      <c r="W476" t="s">
        <v>110</v>
      </c>
      <c r="X476">
        <v>108.26</v>
      </c>
      <c r="Y476">
        <v>941</v>
      </c>
      <c r="Z476" s="14" t="s">
        <v>5082</v>
      </c>
      <c r="AA476">
        <v>20260315</v>
      </c>
      <c r="AD476" t="s">
        <v>144</v>
      </c>
      <c r="AE476" t="s">
        <v>5083</v>
      </c>
      <c r="AF476">
        <v>1</v>
      </c>
      <c r="AG476" t="s">
        <v>146</v>
      </c>
      <c r="AH476" t="s">
        <v>3332</v>
      </c>
      <c r="AI476" s="14" t="s">
        <v>3333</v>
      </c>
      <c r="AJ476" s="14" t="s">
        <v>117</v>
      </c>
      <c r="AK476" s="1">
        <v>46102.6958101852</v>
      </c>
      <c r="AL476" t="s">
        <v>118</v>
      </c>
      <c r="AN476" t="s">
        <v>5084</v>
      </c>
      <c r="AO476" t="s">
        <v>5085</v>
      </c>
      <c r="AP476">
        <v>140681</v>
      </c>
      <c r="AQ476" t="s">
        <v>5086</v>
      </c>
      <c r="AR476" t="s">
        <v>122</v>
      </c>
      <c r="AS476" t="s">
        <v>123</v>
      </c>
      <c r="AT476" s="14" t="s">
        <v>5087</v>
      </c>
      <c r="AV476" t="s">
        <v>125</v>
      </c>
      <c r="AW476">
        <v>2805</v>
      </c>
    </row>
    <row r="477" spans="1:49">
      <c r="A477">
        <f t="shared" si="7"/>
        <v>476</v>
      </c>
      <c r="B477" s="1">
        <v>46133.7253703704</v>
      </c>
      <c r="C477" s="1">
        <v>46052.7605555556</v>
      </c>
      <c r="D477">
        <v>20260130</v>
      </c>
      <c r="E477">
        <v>7294</v>
      </c>
      <c r="F477">
        <v>1094.1</v>
      </c>
      <c r="G477" s="14" t="s">
        <v>5021</v>
      </c>
      <c r="H477" s="14" t="s">
        <v>5088</v>
      </c>
      <c r="I477" t="s">
        <v>5023</v>
      </c>
      <c r="J477" t="s">
        <v>21</v>
      </c>
      <c r="K477" t="s">
        <v>5089</v>
      </c>
      <c r="M477" t="s">
        <v>103</v>
      </c>
      <c r="N477">
        <v>0</v>
      </c>
      <c r="O477" t="s">
        <v>104</v>
      </c>
      <c r="P477" t="s">
        <v>105</v>
      </c>
      <c r="Q477" s="14" t="s">
        <v>5090</v>
      </c>
      <c r="R477" t="s">
        <v>5026</v>
      </c>
      <c r="S477">
        <v>140681</v>
      </c>
      <c r="T477" s="14" t="s">
        <v>5091</v>
      </c>
      <c r="U477" t="s">
        <v>108</v>
      </c>
      <c r="V477" t="s">
        <v>109</v>
      </c>
      <c r="W477" t="s">
        <v>110</v>
      </c>
      <c r="X477">
        <v>839.13</v>
      </c>
      <c r="Y477">
        <v>7294</v>
      </c>
      <c r="Z477" s="14" t="s">
        <v>5092</v>
      </c>
      <c r="AA477">
        <v>20260315</v>
      </c>
      <c r="AD477" t="s">
        <v>870</v>
      </c>
      <c r="AE477" t="s">
        <v>5093</v>
      </c>
      <c r="AF477">
        <v>1</v>
      </c>
      <c r="AG477" t="s">
        <v>1141</v>
      </c>
      <c r="AH477" t="s">
        <v>4232</v>
      </c>
      <c r="AI477" s="14" t="s">
        <v>4233</v>
      </c>
      <c r="AJ477" s="14" t="s">
        <v>117</v>
      </c>
      <c r="AK477" s="1">
        <v>46102.7265046296</v>
      </c>
      <c r="AL477" t="s">
        <v>118</v>
      </c>
      <c r="AN477" t="s">
        <v>5094</v>
      </c>
      <c r="AO477" t="s">
        <v>5095</v>
      </c>
      <c r="AP477">
        <v>140681</v>
      </c>
      <c r="AQ477" t="s">
        <v>5096</v>
      </c>
      <c r="AR477" t="s">
        <v>122</v>
      </c>
      <c r="AS477" t="s">
        <v>123</v>
      </c>
      <c r="AT477" s="14" t="s">
        <v>5097</v>
      </c>
      <c r="AV477" t="s">
        <v>125</v>
      </c>
      <c r="AW477">
        <v>918</v>
      </c>
    </row>
    <row r="478" spans="1:49">
      <c r="A478">
        <f t="shared" si="7"/>
        <v>477</v>
      </c>
      <c r="B478" s="1">
        <v>46139.0582523148</v>
      </c>
      <c r="C478" s="1">
        <v>46051.5238773148</v>
      </c>
      <c r="D478">
        <v>20260129</v>
      </c>
      <c r="E478">
        <v>3529</v>
      </c>
      <c r="F478">
        <v>529.35</v>
      </c>
      <c r="G478" s="14" t="s">
        <v>5021</v>
      </c>
      <c r="H478" s="14" t="s">
        <v>5098</v>
      </c>
      <c r="I478" t="s">
        <v>5023</v>
      </c>
      <c r="J478" t="s">
        <v>21</v>
      </c>
      <c r="K478" t="s">
        <v>5099</v>
      </c>
      <c r="M478" t="s">
        <v>103</v>
      </c>
      <c r="N478">
        <v>0</v>
      </c>
      <c r="O478" t="s">
        <v>104</v>
      </c>
      <c r="P478" t="s">
        <v>105</v>
      </c>
      <c r="Q478" s="14" t="s">
        <v>5100</v>
      </c>
      <c r="R478" t="s">
        <v>5026</v>
      </c>
      <c r="S478">
        <v>140681</v>
      </c>
      <c r="T478" s="14" t="s">
        <v>5101</v>
      </c>
      <c r="U478" t="s">
        <v>108</v>
      </c>
      <c r="V478" t="s">
        <v>109</v>
      </c>
      <c r="W478" t="s">
        <v>110</v>
      </c>
      <c r="X478">
        <v>405.99</v>
      </c>
      <c r="Y478">
        <v>3529</v>
      </c>
      <c r="Z478" s="14" t="s">
        <v>5102</v>
      </c>
      <c r="AA478">
        <v>20260314</v>
      </c>
      <c r="AD478" t="s">
        <v>200</v>
      </c>
      <c r="AE478" t="s">
        <v>5103</v>
      </c>
      <c r="AF478">
        <v>1</v>
      </c>
      <c r="AG478" t="s">
        <v>202</v>
      </c>
      <c r="AH478" t="s">
        <v>5104</v>
      </c>
      <c r="AI478" s="14" t="s">
        <v>5105</v>
      </c>
      <c r="AJ478" s="14" t="s">
        <v>117</v>
      </c>
      <c r="AK478" s="1">
        <v>46101.742662037</v>
      </c>
      <c r="AL478" t="s">
        <v>118</v>
      </c>
      <c r="AN478" t="s">
        <v>5106</v>
      </c>
      <c r="AO478" t="s">
        <v>5107</v>
      </c>
      <c r="AP478">
        <v>140681</v>
      </c>
      <c r="AQ478" t="s">
        <v>5108</v>
      </c>
      <c r="AR478" t="s">
        <v>122</v>
      </c>
      <c r="AS478" t="s">
        <v>123</v>
      </c>
      <c r="AT478" s="14" t="s">
        <v>5109</v>
      </c>
      <c r="AV478" t="s">
        <v>125</v>
      </c>
      <c r="AW478">
        <v>1606.5</v>
      </c>
    </row>
    <row r="479" spans="1:49">
      <c r="A479">
        <f t="shared" si="7"/>
        <v>478</v>
      </c>
      <c r="B479" s="1">
        <v>46135.4577314815</v>
      </c>
      <c r="C479" s="1">
        <v>46045.4572106482</v>
      </c>
      <c r="D479">
        <v>20260123</v>
      </c>
      <c r="E479">
        <v>2706</v>
      </c>
      <c r="F479">
        <v>405.9</v>
      </c>
      <c r="G479" s="14" t="s">
        <v>5021</v>
      </c>
      <c r="H479" s="14" t="s">
        <v>5110</v>
      </c>
      <c r="I479" t="s">
        <v>5023</v>
      </c>
      <c r="J479" t="s">
        <v>21</v>
      </c>
      <c r="K479" t="s">
        <v>5111</v>
      </c>
      <c r="M479" t="s">
        <v>103</v>
      </c>
      <c r="N479">
        <v>0</v>
      </c>
      <c r="O479" t="s">
        <v>104</v>
      </c>
      <c r="P479" t="s">
        <v>105</v>
      </c>
      <c r="Q479" s="14" t="s">
        <v>5112</v>
      </c>
      <c r="R479" t="s">
        <v>5026</v>
      </c>
      <c r="S479">
        <v>140681</v>
      </c>
      <c r="T479" s="14" t="s">
        <v>5113</v>
      </c>
      <c r="U479" t="s">
        <v>108</v>
      </c>
      <c r="V479" t="s">
        <v>109</v>
      </c>
      <c r="W479" t="s">
        <v>110</v>
      </c>
      <c r="X479">
        <v>311.31</v>
      </c>
      <c r="Y479">
        <v>2706</v>
      </c>
      <c r="Z479" s="14" t="s">
        <v>5114</v>
      </c>
      <c r="AA479">
        <v>20260308</v>
      </c>
      <c r="AD479" t="s">
        <v>870</v>
      </c>
      <c r="AE479" t="s">
        <v>5115</v>
      </c>
      <c r="AF479">
        <v>1</v>
      </c>
      <c r="AG479" t="s">
        <v>1141</v>
      </c>
      <c r="AH479" t="s">
        <v>4367</v>
      </c>
      <c r="AI479" s="14" t="s">
        <v>4368</v>
      </c>
      <c r="AJ479" s="14" t="s">
        <v>117</v>
      </c>
      <c r="AK479" s="1">
        <v>46102.3831944444</v>
      </c>
      <c r="AL479" t="s">
        <v>118</v>
      </c>
      <c r="AN479" t="s">
        <v>4771</v>
      </c>
      <c r="AO479" t="s">
        <v>5116</v>
      </c>
      <c r="AP479">
        <v>140681</v>
      </c>
      <c r="AQ479" t="s">
        <v>5117</v>
      </c>
      <c r="AR479" t="s">
        <v>122</v>
      </c>
      <c r="AS479" t="s">
        <v>123</v>
      </c>
      <c r="AT479" s="14" t="s">
        <v>5118</v>
      </c>
      <c r="AV479" t="s">
        <v>319</v>
      </c>
      <c r="AW479">
        <v>1020</v>
      </c>
    </row>
    <row r="480" spans="1:49">
      <c r="A480">
        <f t="shared" si="7"/>
        <v>479</v>
      </c>
      <c r="B480" s="1">
        <v>46134.7505671296</v>
      </c>
      <c r="C480" s="1">
        <v>46045.4823842593</v>
      </c>
      <c r="D480">
        <v>20260123</v>
      </c>
      <c r="E480">
        <v>1099</v>
      </c>
      <c r="F480">
        <v>164.85</v>
      </c>
      <c r="G480" s="14" t="s">
        <v>5021</v>
      </c>
      <c r="H480" s="14" t="s">
        <v>5119</v>
      </c>
      <c r="I480" t="s">
        <v>5023</v>
      </c>
      <c r="J480" t="s">
        <v>21</v>
      </c>
      <c r="K480" t="s">
        <v>5120</v>
      </c>
      <c r="M480" t="s">
        <v>103</v>
      </c>
      <c r="N480">
        <v>0</v>
      </c>
      <c r="O480" t="s">
        <v>104</v>
      </c>
      <c r="P480" t="s">
        <v>105</v>
      </c>
      <c r="Q480" s="14" t="s">
        <v>5121</v>
      </c>
      <c r="R480" t="s">
        <v>5026</v>
      </c>
      <c r="S480">
        <v>140681</v>
      </c>
      <c r="T480" s="14" t="s">
        <v>5122</v>
      </c>
      <c r="U480" t="s">
        <v>108</v>
      </c>
      <c r="V480" t="s">
        <v>109</v>
      </c>
      <c r="W480" t="s">
        <v>110</v>
      </c>
      <c r="X480">
        <v>126.43</v>
      </c>
      <c r="Y480">
        <v>1099</v>
      </c>
      <c r="Z480" s="14" t="s">
        <v>5123</v>
      </c>
      <c r="AA480">
        <v>20260313</v>
      </c>
      <c r="AD480" t="s">
        <v>144</v>
      </c>
      <c r="AE480" t="s">
        <v>5124</v>
      </c>
      <c r="AF480">
        <v>1</v>
      </c>
      <c r="AG480" t="s">
        <v>146</v>
      </c>
      <c r="AH480" t="s">
        <v>1518</v>
      </c>
      <c r="AI480" s="14" t="s">
        <v>1519</v>
      </c>
      <c r="AJ480" s="14" t="s">
        <v>117</v>
      </c>
      <c r="AK480" s="1">
        <v>46102.4443634259</v>
      </c>
      <c r="AL480" t="s">
        <v>118</v>
      </c>
      <c r="AN480" t="s">
        <v>5125</v>
      </c>
      <c r="AO480" t="s">
        <v>5126</v>
      </c>
      <c r="AP480">
        <v>140681</v>
      </c>
      <c r="AQ480" t="s">
        <v>5127</v>
      </c>
      <c r="AR480" t="s">
        <v>122</v>
      </c>
      <c r="AS480" t="s">
        <v>123</v>
      </c>
      <c r="AT480" s="14" t="s">
        <v>5128</v>
      </c>
      <c r="AV480" t="s">
        <v>319</v>
      </c>
      <c r="AW480">
        <v>1275</v>
      </c>
    </row>
    <row r="481" spans="1:49">
      <c r="A481">
        <f t="shared" si="7"/>
        <v>480</v>
      </c>
      <c r="B481" s="1">
        <v>46135.4533564815</v>
      </c>
      <c r="C481" s="1">
        <v>46045.4441319444</v>
      </c>
      <c r="D481">
        <v>20260123</v>
      </c>
      <c r="E481">
        <v>1987</v>
      </c>
      <c r="F481">
        <v>298.05</v>
      </c>
      <c r="G481" s="14" t="s">
        <v>5021</v>
      </c>
      <c r="H481" s="14" t="s">
        <v>5129</v>
      </c>
      <c r="I481" t="s">
        <v>5023</v>
      </c>
      <c r="J481" t="s">
        <v>21</v>
      </c>
      <c r="K481" t="s">
        <v>5130</v>
      </c>
      <c r="M481" t="s">
        <v>103</v>
      </c>
      <c r="N481">
        <v>0</v>
      </c>
      <c r="O481" t="s">
        <v>104</v>
      </c>
      <c r="P481" t="s">
        <v>105</v>
      </c>
      <c r="Q481" s="14" t="s">
        <v>5131</v>
      </c>
      <c r="R481" t="s">
        <v>5026</v>
      </c>
      <c r="S481">
        <v>140681</v>
      </c>
      <c r="T481" s="14" t="s">
        <v>5132</v>
      </c>
      <c r="U481" t="s">
        <v>108</v>
      </c>
      <c r="V481" t="s">
        <v>109</v>
      </c>
      <c r="W481" t="s">
        <v>110</v>
      </c>
      <c r="X481">
        <v>228.59</v>
      </c>
      <c r="Y481">
        <v>1987</v>
      </c>
      <c r="Z481" s="14" t="s">
        <v>5133</v>
      </c>
      <c r="AA481">
        <v>20260307</v>
      </c>
      <c r="AD481" t="s">
        <v>200</v>
      </c>
      <c r="AE481" t="s">
        <v>5134</v>
      </c>
      <c r="AF481">
        <v>1</v>
      </c>
      <c r="AG481" t="s">
        <v>114</v>
      </c>
      <c r="AH481" t="s">
        <v>1612</v>
      </c>
      <c r="AI481" s="14" t="s">
        <v>1613</v>
      </c>
      <c r="AJ481" s="14" t="s">
        <v>117</v>
      </c>
      <c r="AK481" s="1">
        <v>46102.3868402778</v>
      </c>
      <c r="AL481" t="s">
        <v>118</v>
      </c>
      <c r="AN481" t="s">
        <v>5135</v>
      </c>
      <c r="AO481" t="s">
        <v>5136</v>
      </c>
      <c r="AP481">
        <v>140681</v>
      </c>
      <c r="AQ481" t="s">
        <v>5137</v>
      </c>
      <c r="AR481" t="s">
        <v>122</v>
      </c>
      <c r="AS481" t="s">
        <v>123</v>
      </c>
      <c r="AT481" s="14" t="s">
        <v>5138</v>
      </c>
      <c r="AV481" t="s">
        <v>319</v>
      </c>
      <c r="AW481">
        <v>1700</v>
      </c>
    </row>
    <row r="482" spans="1:49">
      <c r="A482">
        <f t="shared" si="7"/>
        <v>481</v>
      </c>
      <c r="B482" s="1">
        <v>46134.3921759259</v>
      </c>
      <c r="C482" s="1">
        <v>46052.6413657407</v>
      </c>
      <c r="D482">
        <v>20260130</v>
      </c>
      <c r="E482">
        <v>1294</v>
      </c>
      <c r="F482">
        <v>194.1</v>
      </c>
      <c r="G482" s="14" t="s">
        <v>5021</v>
      </c>
      <c r="H482" s="14" t="s">
        <v>5139</v>
      </c>
      <c r="I482" t="s">
        <v>5023</v>
      </c>
      <c r="J482" t="s">
        <v>21</v>
      </c>
      <c r="K482" t="s">
        <v>5140</v>
      </c>
      <c r="M482" t="s">
        <v>103</v>
      </c>
      <c r="N482">
        <v>0</v>
      </c>
      <c r="O482" t="s">
        <v>104</v>
      </c>
      <c r="P482" t="s">
        <v>105</v>
      </c>
      <c r="Q482" s="14" t="s">
        <v>5141</v>
      </c>
      <c r="R482" t="s">
        <v>5026</v>
      </c>
      <c r="S482">
        <v>140681</v>
      </c>
      <c r="T482" s="14" t="s">
        <v>5142</v>
      </c>
      <c r="U482" t="s">
        <v>108</v>
      </c>
      <c r="V482" t="s">
        <v>109</v>
      </c>
      <c r="W482" t="s">
        <v>110</v>
      </c>
      <c r="X482">
        <v>148.87</v>
      </c>
      <c r="Y482">
        <v>1294</v>
      </c>
      <c r="Z482" s="14" t="s">
        <v>5143</v>
      </c>
      <c r="AA482">
        <v>20260315</v>
      </c>
      <c r="AD482" t="s">
        <v>144</v>
      </c>
      <c r="AE482" t="s">
        <v>5144</v>
      </c>
      <c r="AF482">
        <v>1</v>
      </c>
      <c r="AG482" t="s">
        <v>146</v>
      </c>
      <c r="AH482" t="s">
        <v>5050</v>
      </c>
      <c r="AI482" s="14" t="s">
        <v>5051</v>
      </c>
      <c r="AJ482" s="14" t="s">
        <v>117</v>
      </c>
      <c r="AK482" s="1">
        <v>46102.7058333333</v>
      </c>
      <c r="AL482" t="s">
        <v>118</v>
      </c>
      <c r="AN482" t="s">
        <v>5145</v>
      </c>
      <c r="AO482" t="s">
        <v>5146</v>
      </c>
      <c r="AP482">
        <v>140681</v>
      </c>
      <c r="AQ482" t="s">
        <v>5147</v>
      </c>
      <c r="AR482" t="s">
        <v>122</v>
      </c>
      <c r="AS482" t="s">
        <v>123</v>
      </c>
      <c r="AT482" s="14" t="s">
        <v>5148</v>
      </c>
      <c r="AV482" t="s">
        <v>319</v>
      </c>
      <c r="AW482">
        <v>3400</v>
      </c>
    </row>
    <row r="483" spans="1:49">
      <c r="A483">
        <f t="shared" si="7"/>
        <v>482</v>
      </c>
      <c r="B483" s="1">
        <v>46136.4613425926</v>
      </c>
      <c r="C483" s="1">
        <v>46059.4693171296</v>
      </c>
      <c r="D483">
        <v>20260206</v>
      </c>
      <c r="E483">
        <v>941</v>
      </c>
      <c r="F483">
        <v>141.15</v>
      </c>
      <c r="G483" s="14" t="s">
        <v>5021</v>
      </c>
      <c r="H483" s="14" t="s">
        <v>5149</v>
      </c>
      <c r="I483" t="s">
        <v>5023</v>
      </c>
      <c r="J483" t="s">
        <v>21</v>
      </c>
      <c r="K483" t="s">
        <v>5150</v>
      </c>
      <c r="M483" t="s">
        <v>103</v>
      </c>
      <c r="N483">
        <v>0</v>
      </c>
      <c r="O483" t="s">
        <v>104</v>
      </c>
      <c r="P483" t="s">
        <v>105</v>
      </c>
      <c r="Q483" s="14" t="s">
        <v>5151</v>
      </c>
      <c r="R483" t="s">
        <v>5026</v>
      </c>
      <c r="S483">
        <v>140681</v>
      </c>
      <c r="T483" s="14" t="s">
        <v>5152</v>
      </c>
      <c r="U483" t="s">
        <v>108</v>
      </c>
      <c r="V483" t="s">
        <v>109</v>
      </c>
      <c r="W483" t="s">
        <v>110</v>
      </c>
      <c r="X483">
        <v>108.26</v>
      </c>
      <c r="Y483">
        <v>941</v>
      </c>
      <c r="Z483" s="14" t="s">
        <v>5153</v>
      </c>
      <c r="AA483">
        <v>20260315</v>
      </c>
      <c r="AD483" t="s">
        <v>144</v>
      </c>
      <c r="AE483" t="s">
        <v>5154</v>
      </c>
      <c r="AF483">
        <v>1</v>
      </c>
      <c r="AG483" t="s">
        <v>146</v>
      </c>
      <c r="AH483" t="s">
        <v>1518</v>
      </c>
      <c r="AI483" s="14" t="s">
        <v>1519</v>
      </c>
      <c r="AJ483" s="14" t="s">
        <v>117</v>
      </c>
      <c r="AK483" s="1">
        <v>46114.4548032407</v>
      </c>
      <c r="AL483" t="s">
        <v>118</v>
      </c>
      <c r="AN483" t="s">
        <v>5155</v>
      </c>
      <c r="AO483" t="s">
        <v>5156</v>
      </c>
      <c r="AP483">
        <v>140681</v>
      </c>
      <c r="AQ483" t="s">
        <v>5157</v>
      </c>
      <c r="AR483" t="s">
        <v>122</v>
      </c>
      <c r="AS483" t="s">
        <v>123</v>
      </c>
      <c r="AT483" s="14" t="s">
        <v>5158</v>
      </c>
      <c r="AV483" t="s">
        <v>125</v>
      </c>
      <c r="AW483">
        <v>1418.65</v>
      </c>
    </row>
    <row r="484" spans="1:49">
      <c r="A484">
        <f t="shared" si="7"/>
        <v>483</v>
      </c>
      <c r="B484" s="1">
        <v>46136.4547222222</v>
      </c>
      <c r="C484" s="1">
        <v>46059.4533912037</v>
      </c>
      <c r="D484">
        <v>20260206</v>
      </c>
      <c r="E484">
        <v>1200</v>
      </c>
      <c r="F484">
        <v>180</v>
      </c>
      <c r="G484" s="14" t="s">
        <v>5021</v>
      </c>
      <c r="H484" s="14" t="s">
        <v>5159</v>
      </c>
      <c r="I484" t="s">
        <v>5023</v>
      </c>
      <c r="J484" t="s">
        <v>21</v>
      </c>
      <c r="K484" t="s">
        <v>5160</v>
      </c>
      <c r="M484" t="s">
        <v>103</v>
      </c>
      <c r="N484">
        <v>0</v>
      </c>
      <c r="O484" t="s">
        <v>104</v>
      </c>
      <c r="P484" t="s">
        <v>105</v>
      </c>
      <c r="Q484" s="14" t="s">
        <v>5161</v>
      </c>
      <c r="R484" t="s">
        <v>5026</v>
      </c>
      <c r="S484">
        <v>140681</v>
      </c>
      <c r="T484" s="14" t="s">
        <v>5162</v>
      </c>
      <c r="U484" t="s">
        <v>108</v>
      </c>
      <c r="V484" t="s">
        <v>109</v>
      </c>
      <c r="W484" t="s">
        <v>110</v>
      </c>
      <c r="X484">
        <v>138.05</v>
      </c>
      <c r="Y484">
        <v>1200</v>
      </c>
      <c r="Z484" s="14" t="s">
        <v>5163</v>
      </c>
      <c r="AA484">
        <v>20260315</v>
      </c>
      <c r="AD484" t="s">
        <v>144</v>
      </c>
      <c r="AE484" t="s">
        <v>5164</v>
      </c>
      <c r="AF484">
        <v>1</v>
      </c>
      <c r="AG484" t="s">
        <v>146</v>
      </c>
      <c r="AH484" t="s">
        <v>524</v>
      </c>
      <c r="AI484" s="14" t="s">
        <v>525</v>
      </c>
      <c r="AJ484" s="14" t="s">
        <v>117</v>
      </c>
      <c r="AK484" s="1">
        <v>46114.4635300926</v>
      </c>
      <c r="AL484" t="s">
        <v>118</v>
      </c>
      <c r="AN484" t="s">
        <v>5165</v>
      </c>
      <c r="AO484" t="s">
        <v>5166</v>
      </c>
      <c r="AP484">
        <v>140681</v>
      </c>
      <c r="AQ484" t="s">
        <v>5167</v>
      </c>
      <c r="AR484" t="s">
        <v>122</v>
      </c>
      <c r="AS484" t="s">
        <v>123</v>
      </c>
      <c r="AT484" s="14" t="s">
        <v>5168</v>
      </c>
      <c r="AV484" t="s">
        <v>125</v>
      </c>
      <c r="AW484">
        <v>5610</v>
      </c>
    </row>
    <row r="485" spans="1:49">
      <c r="A485">
        <f t="shared" si="7"/>
        <v>484</v>
      </c>
      <c r="B485" s="1">
        <v>46136.6484375</v>
      </c>
      <c r="C485" s="1">
        <v>46059.4340393519</v>
      </c>
      <c r="D485">
        <v>20260206</v>
      </c>
      <c r="E485">
        <v>2706</v>
      </c>
      <c r="F485">
        <v>405.9</v>
      </c>
      <c r="G485" s="14" t="s">
        <v>5021</v>
      </c>
      <c r="H485" s="14" t="s">
        <v>5169</v>
      </c>
      <c r="I485" t="s">
        <v>5023</v>
      </c>
      <c r="J485" t="s">
        <v>21</v>
      </c>
      <c r="K485" t="s">
        <v>5170</v>
      </c>
      <c r="M485" t="s">
        <v>103</v>
      </c>
      <c r="N485">
        <v>0</v>
      </c>
      <c r="O485" t="s">
        <v>104</v>
      </c>
      <c r="P485" t="s">
        <v>105</v>
      </c>
      <c r="Q485" s="14" t="s">
        <v>5171</v>
      </c>
      <c r="R485" t="s">
        <v>5026</v>
      </c>
      <c r="S485">
        <v>140681</v>
      </c>
      <c r="T485" s="14" t="s">
        <v>5172</v>
      </c>
      <c r="U485" t="s">
        <v>108</v>
      </c>
      <c r="V485" t="s">
        <v>109</v>
      </c>
      <c r="W485" t="s">
        <v>110</v>
      </c>
      <c r="X485">
        <v>311.31</v>
      </c>
      <c r="Y485">
        <v>2706</v>
      </c>
      <c r="Z485" s="14" t="s">
        <v>5173</v>
      </c>
      <c r="AA485">
        <v>20260315</v>
      </c>
      <c r="AD485" t="s">
        <v>144</v>
      </c>
      <c r="AE485" t="s">
        <v>5174</v>
      </c>
      <c r="AF485">
        <v>1</v>
      </c>
      <c r="AG485" t="s">
        <v>114</v>
      </c>
      <c r="AH485" t="s">
        <v>5175</v>
      </c>
      <c r="AI485" s="14" t="s">
        <v>5176</v>
      </c>
      <c r="AJ485" s="14" t="s">
        <v>117</v>
      </c>
      <c r="AK485" s="1">
        <v>46114.3897569444</v>
      </c>
      <c r="AL485" t="s">
        <v>118</v>
      </c>
      <c r="AN485" t="s">
        <v>5177</v>
      </c>
      <c r="AO485" t="s">
        <v>5178</v>
      </c>
      <c r="AP485">
        <v>140681</v>
      </c>
      <c r="AQ485" t="s">
        <v>5179</v>
      </c>
      <c r="AR485" t="s">
        <v>122</v>
      </c>
      <c r="AS485" t="s">
        <v>123</v>
      </c>
      <c r="AT485" s="14" t="s">
        <v>5180</v>
      </c>
      <c r="AV485" t="s">
        <v>125</v>
      </c>
      <c r="AW485">
        <v>3655</v>
      </c>
    </row>
    <row r="486" spans="1:49">
      <c r="A486">
        <f t="shared" si="7"/>
        <v>485</v>
      </c>
      <c r="B486" s="1">
        <v>46136.6459837963</v>
      </c>
      <c r="C486" s="1">
        <v>46059.4613657407</v>
      </c>
      <c r="D486">
        <v>20260206</v>
      </c>
      <c r="E486">
        <v>3999</v>
      </c>
      <c r="F486">
        <v>599.85</v>
      </c>
      <c r="G486" s="14" t="s">
        <v>5021</v>
      </c>
      <c r="H486" s="14" t="s">
        <v>5181</v>
      </c>
      <c r="I486" t="s">
        <v>5023</v>
      </c>
      <c r="J486" t="s">
        <v>21</v>
      </c>
      <c r="K486" t="s">
        <v>5182</v>
      </c>
      <c r="M486" t="s">
        <v>103</v>
      </c>
      <c r="N486">
        <v>0</v>
      </c>
      <c r="O486" t="s">
        <v>104</v>
      </c>
      <c r="P486" t="s">
        <v>105</v>
      </c>
      <c r="Q486" s="14" t="s">
        <v>5183</v>
      </c>
      <c r="R486" t="s">
        <v>5026</v>
      </c>
      <c r="S486">
        <v>140681</v>
      </c>
      <c r="T486" s="14" t="s">
        <v>5184</v>
      </c>
      <c r="U486" t="s">
        <v>108</v>
      </c>
      <c r="V486" t="s">
        <v>109</v>
      </c>
      <c r="W486" t="s">
        <v>110</v>
      </c>
      <c r="X486">
        <v>460.06</v>
      </c>
      <c r="Y486">
        <v>3999</v>
      </c>
      <c r="Z486" s="14" t="s">
        <v>5185</v>
      </c>
      <c r="AA486">
        <v>20260315</v>
      </c>
      <c r="AD486" t="s">
        <v>144</v>
      </c>
      <c r="AE486" t="s">
        <v>5186</v>
      </c>
      <c r="AF486">
        <v>1</v>
      </c>
      <c r="AG486" t="s">
        <v>214</v>
      </c>
      <c r="AH486" t="s">
        <v>5187</v>
      </c>
      <c r="AI486" s="14" t="s">
        <v>5188</v>
      </c>
      <c r="AJ486" s="14" t="s">
        <v>117</v>
      </c>
      <c r="AK486" s="1">
        <v>46114.3928587963</v>
      </c>
      <c r="AL486" t="s">
        <v>118</v>
      </c>
      <c r="AN486" t="s">
        <v>5189</v>
      </c>
      <c r="AO486" t="s">
        <v>5190</v>
      </c>
      <c r="AP486">
        <v>140215</v>
      </c>
      <c r="AQ486" t="s">
        <v>5191</v>
      </c>
      <c r="AR486" t="s">
        <v>122</v>
      </c>
      <c r="AS486" t="s">
        <v>123</v>
      </c>
      <c r="AT486" s="14" t="s">
        <v>5192</v>
      </c>
      <c r="AV486" t="s">
        <v>125</v>
      </c>
      <c r="AW486">
        <v>4600.2</v>
      </c>
    </row>
    <row r="487" spans="1:49">
      <c r="A487">
        <f t="shared" si="7"/>
        <v>486</v>
      </c>
      <c r="B487" s="1">
        <v>46136.6339814815</v>
      </c>
      <c r="C487" s="1">
        <v>46045.6884375</v>
      </c>
      <c r="D487">
        <v>20260123</v>
      </c>
      <c r="E487">
        <v>6823</v>
      </c>
      <c r="F487">
        <v>1023.45</v>
      </c>
      <c r="G487" s="14" t="s">
        <v>5021</v>
      </c>
      <c r="H487" s="14" t="s">
        <v>5193</v>
      </c>
      <c r="I487" t="s">
        <v>5023</v>
      </c>
      <c r="J487" t="s">
        <v>21</v>
      </c>
      <c r="K487" t="s">
        <v>5194</v>
      </c>
      <c r="M487" t="s">
        <v>103</v>
      </c>
      <c r="N487">
        <v>0</v>
      </c>
      <c r="O487" t="s">
        <v>104</v>
      </c>
      <c r="P487" t="s">
        <v>105</v>
      </c>
      <c r="Q487" s="14" t="s">
        <v>5195</v>
      </c>
      <c r="R487" t="s">
        <v>5026</v>
      </c>
      <c r="S487">
        <v>140681</v>
      </c>
      <c r="T487" s="14" t="s">
        <v>5196</v>
      </c>
      <c r="U487" t="s">
        <v>108</v>
      </c>
      <c r="V487" t="s">
        <v>109</v>
      </c>
      <c r="W487" t="s">
        <v>110</v>
      </c>
      <c r="X487">
        <v>784.95</v>
      </c>
      <c r="Y487">
        <v>6823</v>
      </c>
      <c r="Z487" s="14" t="s">
        <v>5197</v>
      </c>
      <c r="AA487">
        <v>20260315</v>
      </c>
      <c r="AD487" t="s">
        <v>870</v>
      </c>
      <c r="AE487" t="s">
        <v>5198</v>
      </c>
      <c r="AF487">
        <v>1</v>
      </c>
      <c r="AG487" t="s">
        <v>1141</v>
      </c>
      <c r="AH487" t="s">
        <v>4232</v>
      </c>
      <c r="AI487" s="14" t="s">
        <v>4233</v>
      </c>
      <c r="AJ487" s="14" t="s">
        <v>117</v>
      </c>
      <c r="AK487" s="1">
        <v>46114.4092939815</v>
      </c>
      <c r="AL487" t="s">
        <v>118</v>
      </c>
      <c r="AN487" t="s">
        <v>5199</v>
      </c>
      <c r="AO487" t="s">
        <v>5200</v>
      </c>
      <c r="AP487">
        <v>140681</v>
      </c>
      <c r="AQ487" t="s">
        <v>5201</v>
      </c>
      <c r="AR487" t="s">
        <v>122</v>
      </c>
      <c r="AS487" t="s">
        <v>123</v>
      </c>
      <c r="AT487" s="14" t="s">
        <v>5202</v>
      </c>
      <c r="AV487" t="s">
        <v>125</v>
      </c>
      <c r="AW487">
        <v>3060</v>
      </c>
    </row>
    <row r="488" spans="1:49">
      <c r="A488">
        <f t="shared" si="7"/>
        <v>487</v>
      </c>
      <c r="B488" s="1">
        <v>46136.4648263889</v>
      </c>
      <c r="C488" s="1">
        <v>46059.4640972222</v>
      </c>
      <c r="D488">
        <v>20260206</v>
      </c>
      <c r="E488">
        <v>824</v>
      </c>
      <c r="F488">
        <v>123.6</v>
      </c>
      <c r="G488" s="14" t="s">
        <v>5021</v>
      </c>
      <c r="H488" s="14" t="s">
        <v>5203</v>
      </c>
      <c r="I488" t="s">
        <v>5023</v>
      </c>
      <c r="J488" t="s">
        <v>21</v>
      </c>
      <c r="K488" t="s">
        <v>5204</v>
      </c>
      <c r="M488" t="s">
        <v>103</v>
      </c>
      <c r="N488">
        <v>0</v>
      </c>
      <c r="O488" t="s">
        <v>104</v>
      </c>
      <c r="P488" t="s">
        <v>105</v>
      </c>
      <c r="Q488" s="14" t="s">
        <v>5205</v>
      </c>
      <c r="R488" t="s">
        <v>5026</v>
      </c>
      <c r="S488">
        <v>140681</v>
      </c>
      <c r="T488" s="14" t="s">
        <v>5206</v>
      </c>
      <c r="U488" t="s">
        <v>108</v>
      </c>
      <c r="V488" t="s">
        <v>109</v>
      </c>
      <c r="W488" t="s">
        <v>110</v>
      </c>
      <c r="X488">
        <v>94.8</v>
      </c>
      <c r="Y488">
        <v>824</v>
      </c>
      <c r="Z488" s="14" t="s">
        <v>5207</v>
      </c>
      <c r="AA488">
        <v>20260315</v>
      </c>
      <c r="AD488" t="s">
        <v>144</v>
      </c>
      <c r="AE488" t="s">
        <v>5208</v>
      </c>
      <c r="AF488">
        <v>1</v>
      </c>
      <c r="AG488" t="s">
        <v>146</v>
      </c>
      <c r="AH488" t="s">
        <v>1678</v>
      </c>
      <c r="AI488" s="14" t="s">
        <v>1679</v>
      </c>
      <c r="AJ488" s="14" t="s">
        <v>117</v>
      </c>
      <c r="AK488" s="1">
        <v>46114.4383912037</v>
      </c>
      <c r="AL488" t="s">
        <v>118</v>
      </c>
      <c r="AN488" t="s">
        <v>5209</v>
      </c>
      <c r="AO488" t="s">
        <v>5210</v>
      </c>
      <c r="AP488">
        <v>140681</v>
      </c>
      <c r="AQ488" t="s">
        <v>5211</v>
      </c>
      <c r="AR488" t="s">
        <v>122</v>
      </c>
      <c r="AS488" t="s">
        <v>123</v>
      </c>
      <c r="AT488" s="14" t="s">
        <v>5212</v>
      </c>
      <c r="AV488" t="s">
        <v>125</v>
      </c>
      <c r="AW488">
        <v>2890</v>
      </c>
    </row>
    <row r="489" spans="1:49">
      <c r="A489">
        <f t="shared" si="7"/>
        <v>488</v>
      </c>
      <c r="B489" s="1">
        <v>46136.4981134259</v>
      </c>
      <c r="C489" s="1">
        <v>46059.4665046296</v>
      </c>
      <c r="D489">
        <v>20260206</v>
      </c>
      <c r="E489">
        <v>1200</v>
      </c>
      <c r="F489">
        <v>180</v>
      </c>
      <c r="G489" s="14" t="s">
        <v>5021</v>
      </c>
      <c r="H489" s="14" t="s">
        <v>5213</v>
      </c>
      <c r="I489" t="s">
        <v>5023</v>
      </c>
      <c r="J489" t="s">
        <v>21</v>
      </c>
      <c r="K489" t="s">
        <v>5214</v>
      </c>
      <c r="M489" t="s">
        <v>103</v>
      </c>
      <c r="N489">
        <v>0</v>
      </c>
      <c r="O489" t="s">
        <v>104</v>
      </c>
      <c r="P489" t="s">
        <v>105</v>
      </c>
      <c r="Q489" s="14" t="s">
        <v>5215</v>
      </c>
      <c r="R489" t="s">
        <v>5026</v>
      </c>
      <c r="S489">
        <v>140681</v>
      </c>
      <c r="T489" s="14" t="s">
        <v>5216</v>
      </c>
      <c r="U489" t="s">
        <v>108</v>
      </c>
      <c r="V489" t="s">
        <v>109</v>
      </c>
      <c r="W489" t="s">
        <v>110</v>
      </c>
      <c r="X489">
        <v>138.05</v>
      </c>
      <c r="Y489">
        <v>1200</v>
      </c>
      <c r="Z489" s="14" t="s">
        <v>5217</v>
      </c>
      <c r="AA489">
        <v>20260315</v>
      </c>
      <c r="AD489" t="s">
        <v>144</v>
      </c>
      <c r="AE489" t="s">
        <v>5218</v>
      </c>
      <c r="AF489">
        <v>1</v>
      </c>
      <c r="AG489" t="s">
        <v>146</v>
      </c>
      <c r="AH489" t="s">
        <v>524</v>
      </c>
      <c r="AI489" s="14" t="s">
        <v>525</v>
      </c>
      <c r="AJ489" s="14" t="s">
        <v>117</v>
      </c>
      <c r="AK489" s="1">
        <v>46114.4190046296</v>
      </c>
      <c r="AL489" t="s">
        <v>118</v>
      </c>
      <c r="AN489" t="s">
        <v>3134</v>
      </c>
      <c r="AO489" t="s">
        <v>5219</v>
      </c>
      <c r="AP489">
        <v>140681</v>
      </c>
      <c r="AQ489" t="s">
        <v>5220</v>
      </c>
      <c r="AR489" t="s">
        <v>122</v>
      </c>
      <c r="AS489" t="s">
        <v>123</v>
      </c>
      <c r="AT489" s="14" t="s">
        <v>5221</v>
      </c>
      <c r="AV489" t="s">
        <v>125</v>
      </c>
      <c r="AW489">
        <v>807.5</v>
      </c>
    </row>
    <row r="490" spans="1:49">
      <c r="A490">
        <f t="shared" si="7"/>
        <v>489</v>
      </c>
      <c r="B490" s="1">
        <v>46136.4936111111</v>
      </c>
      <c r="C490" s="1">
        <v>46053.5533912037</v>
      </c>
      <c r="D490">
        <v>20260131</v>
      </c>
      <c r="E490">
        <v>1117</v>
      </c>
      <c r="F490">
        <v>167.55</v>
      </c>
      <c r="G490" s="14" t="s">
        <v>5021</v>
      </c>
      <c r="H490" s="14" t="s">
        <v>5222</v>
      </c>
      <c r="I490" t="s">
        <v>5023</v>
      </c>
      <c r="J490" t="s">
        <v>21</v>
      </c>
      <c r="K490" t="s">
        <v>5223</v>
      </c>
      <c r="M490" t="s">
        <v>103</v>
      </c>
      <c r="N490">
        <v>0</v>
      </c>
      <c r="O490" t="s">
        <v>104</v>
      </c>
      <c r="P490" t="s">
        <v>105</v>
      </c>
      <c r="Q490" s="14" t="s">
        <v>5224</v>
      </c>
      <c r="R490" t="s">
        <v>5026</v>
      </c>
      <c r="S490">
        <v>140681</v>
      </c>
      <c r="T490" s="14" t="s">
        <v>5225</v>
      </c>
      <c r="U490" t="s">
        <v>108</v>
      </c>
      <c r="V490" t="s">
        <v>109</v>
      </c>
      <c r="W490" t="s">
        <v>110</v>
      </c>
      <c r="X490">
        <v>128.5</v>
      </c>
      <c r="Y490">
        <v>1117</v>
      </c>
      <c r="Z490" s="14" t="s">
        <v>5226</v>
      </c>
      <c r="AA490">
        <v>20260315</v>
      </c>
      <c r="AD490" t="s">
        <v>144</v>
      </c>
      <c r="AE490" t="s">
        <v>5227</v>
      </c>
      <c r="AF490">
        <v>1</v>
      </c>
      <c r="AG490" t="s">
        <v>146</v>
      </c>
      <c r="AH490" t="s">
        <v>5228</v>
      </c>
      <c r="AI490" s="14" t="s">
        <v>5229</v>
      </c>
      <c r="AJ490" s="14" t="s">
        <v>117</v>
      </c>
      <c r="AK490" s="1">
        <v>46114.4253587963</v>
      </c>
      <c r="AL490" t="s">
        <v>118</v>
      </c>
      <c r="AN490" t="s">
        <v>3204</v>
      </c>
      <c r="AO490" t="s">
        <v>5230</v>
      </c>
      <c r="AP490">
        <v>140681</v>
      </c>
      <c r="AQ490" t="s">
        <v>5231</v>
      </c>
      <c r="AR490" t="s">
        <v>122</v>
      </c>
      <c r="AS490" t="s">
        <v>123</v>
      </c>
      <c r="AT490" s="14" t="s">
        <v>5232</v>
      </c>
      <c r="AV490" t="s">
        <v>125</v>
      </c>
      <c r="AW490">
        <v>1200.2</v>
      </c>
    </row>
    <row r="491" spans="1:49">
      <c r="A491">
        <f t="shared" si="7"/>
        <v>490</v>
      </c>
      <c r="B491" s="1">
        <v>46136.4620949074</v>
      </c>
      <c r="C491" s="1">
        <v>46059.4423611111</v>
      </c>
      <c r="D491">
        <v>20260206</v>
      </c>
      <c r="E491">
        <v>1000</v>
      </c>
      <c r="F491">
        <v>150</v>
      </c>
      <c r="G491" s="14" t="s">
        <v>5021</v>
      </c>
      <c r="H491" s="14" t="s">
        <v>5233</v>
      </c>
      <c r="I491" t="s">
        <v>5023</v>
      </c>
      <c r="J491" t="s">
        <v>21</v>
      </c>
      <c r="K491" t="s">
        <v>5234</v>
      </c>
      <c r="M491" t="s">
        <v>103</v>
      </c>
      <c r="N491">
        <v>0</v>
      </c>
      <c r="O491" t="s">
        <v>104</v>
      </c>
      <c r="P491" t="s">
        <v>105</v>
      </c>
      <c r="Q491" s="14" t="s">
        <v>5235</v>
      </c>
      <c r="R491" t="s">
        <v>5026</v>
      </c>
      <c r="S491">
        <v>140681</v>
      </c>
      <c r="T491" s="14" t="s">
        <v>5236</v>
      </c>
      <c r="U491" t="s">
        <v>108</v>
      </c>
      <c r="V491" t="s">
        <v>109</v>
      </c>
      <c r="W491" t="s">
        <v>110</v>
      </c>
      <c r="X491">
        <v>115.04</v>
      </c>
      <c r="Y491">
        <v>1000</v>
      </c>
      <c r="Z491" s="14" t="s">
        <v>5237</v>
      </c>
      <c r="AA491">
        <v>20260315</v>
      </c>
      <c r="AD491" t="s">
        <v>144</v>
      </c>
      <c r="AE491" t="s">
        <v>5238</v>
      </c>
      <c r="AF491">
        <v>1</v>
      </c>
      <c r="AG491" t="s">
        <v>146</v>
      </c>
      <c r="AH491" t="s">
        <v>1518</v>
      </c>
      <c r="AI491" s="14" t="s">
        <v>1519</v>
      </c>
      <c r="AJ491" s="14" t="s">
        <v>117</v>
      </c>
      <c r="AK491" s="1">
        <v>46114.4542708333</v>
      </c>
      <c r="AL491" t="s">
        <v>118</v>
      </c>
      <c r="AN491" t="s">
        <v>5239</v>
      </c>
      <c r="AO491" t="s">
        <v>5240</v>
      </c>
      <c r="AP491">
        <v>140681</v>
      </c>
      <c r="AQ491" t="s">
        <v>5241</v>
      </c>
      <c r="AR491" t="s">
        <v>122</v>
      </c>
      <c r="AS491" t="s">
        <v>123</v>
      </c>
      <c r="AT491" s="14" t="s">
        <v>5242</v>
      </c>
      <c r="AV491" t="s">
        <v>125</v>
      </c>
      <c r="AW491">
        <v>4599.35</v>
      </c>
    </row>
    <row r="492" spans="1:49">
      <c r="A492">
        <f t="shared" si="7"/>
        <v>491</v>
      </c>
      <c r="B492" s="1">
        <v>46136.4556481481</v>
      </c>
      <c r="C492" s="1">
        <v>46052.6243402778</v>
      </c>
      <c r="D492">
        <v>20260130</v>
      </c>
      <c r="E492">
        <v>3176</v>
      </c>
      <c r="F492">
        <v>476.4</v>
      </c>
      <c r="G492" s="14" t="s">
        <v>5021</v>
      </c>
      <c r="H492" s="14" t="s">
        <v>5243</v>
      </c>
      <c r="I492" t="s">
        <v>5023</v>
      </c>
      <c r="J492" t="s">
        <v>21</v>
      </c>
      <c r="K492" t="s">
        <v>5244</v>
      </c>
      <c r="M492" t="s">
        <v>103</v>
      </c>
      <c r="N492">
        <v>0</v>
      </c>
      <c r="O492" t="s">
        <v>104</v>
      </c>
      <c r="P492" t="s">
        <v>105</v>
      </c>
      <c r="Q492" s="14" t="s">
        <v>5245</v>
      </c>
      <c r="R492" t="s">
        <v>5026</v>
      </c>
      <c r="S492">
        <v>140681</v>
      </c>
      <c r="T492" s="14" t="s">
        <v>5246</v>
      </c>
      <c r="U492" t="s">
        <v>108</v>
      </c>
      <c r="V492" t="s">
        <v>109</v>
      </c>
      <c r="W492" t="s">
        <v>110</v>
      </c>
      <c r="X492">
        <v>365.38</v>
      </c>
      <c r="Y492">
        <v>3176</v>
      </c>
      <c r="Z492" s="14" t="s">
        <v>5247</v>
      </c>
      <c r="AA492">
        <v>20260315</v>
      </c>
      <c r="AD492" t="s">
        <v>144</v>
      </c>
      <c r="AE492" t="s">
        <v>5248</v>
      </c>
      <c r="AF492">
        <v>1</v>
      </c>
      <c r="AG492" t="s">
        <v>114</v>
      </c>
      <c r="AH492" t="s">
        <v>1643</v>
      </c>
      <c r="AI492" s="14" t="s">
        <v>1644</v>
      </c>
      <c r="AJ492" s="14" t="s">
        <v>117</v>
      </c>
      <c r="AK492" s="1">
        <v>46114.4623842593</v>
      </c>
      <c r="AL492" t="s">
        <v>118</v>
      </c>
      <c r="AN492" t="s">
        <v>5249</v>
      </c>
      <c r="AO492" t="s">
        <v>5250</v>
      </c>
      <c r="AP492">
        <v>140681</v>
      </c>
      <c r="AQ492" t="s">
        <v>5251</v>
      </c>
      <c r="AR492" t="s">
        <v>122</v>
      </c>
      <c r="AS492" t="s">
        <v>123</v>
      </c>
      <c r="AT492" s="14" t="s">
        <v>5252</v>
      </c>
      <c r="AV492" t="s">
        <v>125</v>
      </c>
      <c r="AW492">
        <v>700.4</v>
      </c>
    </row>
    <row r="493" spans="1:49">
      <c r="A493">
        <f t="shared" si="7"/>
        <v>492</v>
      </c>
      <c r="B493" s="1">
        <v>46136.6406944444</v>
      </c>
      <c r="C493" s="1">
        <v>46059.4238425926</v>
      </c>
      <c r="D493">
        <v>20260206</v>
      </c>
      <c r="E493">
        <v>1412</v>
      </c>
      <c r="F493">
        <v>211.8</v>
      </c>
      <c r="G493" s="14" t="s">
        <v>5021</v>
      </c>
      <c r="H493" s="14" t="s">
        <v>5253</v>
      </c>
      <c r="I493" t="s">
        <v>5023</v>
      </c>
      <c r="J493" t="s">
        <v>21</v>
      </c>
      <c r="K493" t="s">
        <v>5254</v>
      </c>
      <c r="M493" t="s">
        <v>103</v>
      </c>
      <c r="N493">
        <v>0</v>
      </c>
      <c r="O493" t="s">
        <v>104</v>
      </c>
      <c r="P493" t="s">
        <v>105</v>
      </c>
      <c r="Q493" s="14" t="s">
        <v>5255</v>
      </c>
      <c r="R493" t="s">
        <v>5026</v>
      </c>
      <c r="S493">
        <v>140681</v>
      </c>
      <c r="T493" s="14" t="s">
        <v>5256</v>
      </c>
      <c r="U493" t="s">
        <v>108</v>
      </c>
      <c r="V493" t="s">
        <v>109</v>
      </c>
      <c r="W493" t="s">
        <v>110</v>
      </c>
      <c r="X493">
        <v>162.44</v>
      </c>
      <c r="Y493">
        <v>1412</v>
      </c>
      <c r="Z493" s="14" t="s">
        <v>5257</v>
      </c>
      <c r="AA493">
        <v>20260315</v>
      </c>
      <c r="AD493" t="s">
        <v>144</v>
      </c>
      <c r="AE493" t="s">
        <v>5258</v>
      </c>
      <c r="AF493">
        <v>1</v>
      </c>
      <c r="AG493" t="s">
        <v>114</v>
      </c>
      <c r="AH493" t="s">
        <v>5259</v>
      </c>
      <c r="AI493" s="14" t="s">
        <v>5260</v>
      </c>
      <c r="AJ493" s="14" t="s">
        <v>117</v>
      </c>
      <c r="AK493" s="1">
        <v>46114.4007638889</v>
      </c>
      <c r="AL493" t="s">
        <v>118</v>
      </c>
      <c r="AN493" t="s">
        <v>5261</v>
      </c>
      <c r="AO493" t="s">
        <v>5262</v>
      </c>
      <c r="AP493">
        <v>140681</v>
      </c>
      <c r="AQ493" t="s">
        <v>5263</v>
      </c>
      <c r="AR493" t="s">
        <v>122</v>
      </c>
      <c r="AS493" t="s">
        <v>123</v>
      </c>
      <c r="AT493" s="14" t="s">
        <v>5264</v>
      </c>
      <c r="AV493" t="s">
        <v>125</v>
      </c>
      <c r="AW493">
        <v>15140</v>
      </c>
    </row>
    <row r="494" spans="1:49">
      <c r="A494">
        <f t="shared" si="7"/>
        <v>493</v>
      </c>
      <c r="B494" s="1">
        <v>46136.6273263889</v>
      </c>
      <c r="C494" s="1">
        <v>46059.4391435185</v>
      </c>
      <c r="D494">
        <v>20260206</v>
      </c>
      <c r="E494">
        <v>824</v>
      </c>
      <c r="F494">
        <v>123.6</v>
      </c>
      <c r="G494" s="14" t="s">
        <v>5021</v>
      </c>
      <c r="H494" s="14" t="s">
        <v>5265</v>
      </c>
      <c r="I494" t="s">
        <v>5023</v>
      </c>
      <c r="J494" t="s">
        <v>21</v>
      </c>
      <c r="K494" t="s">
        <v>5266</v>
      </c>
      <c r="M494" t="s">
        <v>103</v>
      </c>
      <c r="N494">
        <v>0</v>
      </c>
      <c r="O494" t="s">
        <v>104</v>
      </c>
      <c r="P494" t="s">
        <v>105</v>
      </c>
      <c r="Q494" s="14" t="s">
        <v>5267</v>
      </c>
      <c r="R494" t="s">
        <v>5026</v>
      </c>
      <c r="S494">
        <v>140681</v>
      </c>
      <c r="T494" s="14" t="s">
        <v>5268</v>
      </c>
      <c r="U494" t="s">
        <v>108</v>
      </c>
      <c r="V494" t="s">
        <v>109</v>
      </c>
      <c r="W494" t="s">
        <v>110</v>
      </c>
      <c r="X494">
        <v>94.8</v>
      </c>
      <c r="Y494">
        <v>824</v>
      </c>
      <c r="Z494" s="14" t="s">
        <v>5269</v>
      </c>
      <c r="AA494">
        <v>20260315</v>
      </c>
      <c r="AD494" t="s">
        <v>144</v>
      </c>
      <c r="AE494" t="s">
        <v>5270</v>
      </c>
      <c r="AF494">
        <v>1</v>
      </c>
      <c r="AG494" t="s">
        <v>146</v>
      </c>
      <c r="AH494" t="s">
        <v>5271</v>
      </c>
      <c r="AI494" s="14" t="s">
        <v>5272</v>
      </c>
      <c r="AJ494" s="14" t="s">
        <v>117</v>
      </c>
      <c r="AK494" s="1">
        <v>46114.4164351852</v>
      </c>
      <c r="AL494" t="s">
        <v>118</v>
      </c>
      <c r="AN494" t="s">
        <v>5273</v>
      </c>
      <c r="AO494" t="s">
        <v>5274</v>
      </c>
      <c r="AP494">
        <v>140681</v>
      </c>
      <c r="AQ494" t="s">
        <v>5275</v>
      </c>
      <c r="AR494" t="s">
        <v>122</v>
      </c>
      <c r="AS494" t="s">
        <v>123</v>
      </c>
      <c r="AT494" s="14" t="s">
        <v>5276</v>
      </c>
      <c r="AV494" t="s">
        <v>125</v>
      </c>
      <c r="AW494">
        <v>759.9</v>
      </c>
    </row>
    <row r="495" spans="1:49">
      <c r="A495">
        <f t="shared" si="7"/>
        <v>494</v>
      </c>
      <c r="B495" s="1">
        <v>46136.462962963</v>
      </c>
      <c r="C495" s="1">
        <v>46059.4477083333</v>
      </c>
      <c r="D495">
        <v>20260206</v>
      </c>
      <c r="E495">
        <v>894</v>
      </c>
      <c r="F495">
        <v>134.1</v>
      </c>
      <c r="G495" s="14" t="s">
        <v>5021</v>
      </c>
      <c r="H495" s="14" t="s">
        <v>5277</v>
      </c>
      <c r="I495" t="s">
        <v>5023</v>
      </c>
      <c r="J495" t="s">
        <v>21</v>
      </c>
      <c r="K495" t="s">
        <v>5278</v>
      </c>
      <c r="M495" t="s">
        <v>103</v>
      </c>
      <c r="N495">
        <v>0</v>
      </c>
      <c r="O495" t="s">
        <v>104</v>
      </c>
      <c r="P495" t="s">
        <v>105</v>
      </c>
      <c r="Q495" s="14" t="s">
        <v>5279</v>
      </c>
      <c r="R495" t="s">
        <v>5026</v>
      </c>
      <c r="S495">
        <v>140681</v>
      </c>
      <c r="T495" s="14" t="s">
        <v>5280</v>
      </c>
      <c r="U495" t="s">
        <v>108</v>
      </c>
      <c r="V495" t="s">
        <v>109</v>
      </c>
      <c r="W495" t="s">
        <v>110</v>
      </c>
      <c r="X495">
        <v>102.85</v>
      </c>
      <c r="Y495">
        <v>894</v>
      </c>
      <c r="Z495" s="14" t="s">
        <v>5281</v>
      </c>
      <c r="AA495">
        <v>20260315</v>
      </c>
      <c r="AD495" t="s">
        <v>144</v>
      </c>
      <c r="AE495" t="s">
        <v>5282</v>
      </c>
      <c r="AF495">
        <v>1</v>
      </c>
      <c r="AG495" t="s">
        <v>146</v>
      </c>
      <c r="AH495" t="s">
        <v>3332</v>
      </c>
      <c r="AI495" s="14" t="s">
        <v>3333</v>
      </c>
      <c r="AJ495" s="14" t="s">
        <v>117</v>
      </c>
      <c r="AK495" s="1">
        <v>46114.447337963</v>
      </c>
      <c r="AL495" t="s">
        <v>118</v>
      </c>
      <c r="AN495" t="s">
        <v>272</v>
      </c>
      <c r="AO495" t="s">
        <v>5283</v>
      </c>
      <c r="AP495">
        <v>140681</v>
      </c>
      <c r="AQ495" t="s">
        <v>5284</v>
      </c>
      <c r="AR495" t="s">
        <v>122</v>
      </c>
      <c r="AS495" t="s">
        <v>123</v>
      </c>
      <c r="AT495" t="s">
        <v>5282</v>
      </c>
      <c r="AV495" t="s">
        <v>125</v>
      </c>
      <c r="AW495">
        <v>1530</v>
      </c>
    </row>
    <row r="496" spans="1:49">
      <c r="A496">
        <f t="shared" si="7"/>
        <v>495</v>
      </c>
      <c r="B496" s="1">
        <v>46136.736400463</v>
      </c>
      <c r="C496" s="1">
        <v>46045.4333912037</v>
      </c>
      <c r="D496">
        <v>20260123</v>
      </c>
      <c r="E496">
        <v>3645</v>
      </c>
      <c r="F496">
        <v>546.75</v>
      </c>
      <c r="G496" s="14" t="s">
        <v>5285</v>
      </c>
      <c r="H496" s="14" t="s">
        <v>5286</v>
      </c>
      <c r="I496" t="s">
        <v>5287</v>
      </c>
      <c r="J496" t="s">
        <v>29</v>
      </c>
      <c r="K496" t="s">
        <v>5288</v>
      </c>
      <c r="M496" t="s">
        <v>103</v>
      </c>
      <c r="N496">
        <v>0</v>
      </c>
      <c r="O496" t="s">
        <v>104</v>
      </c>
      <c r="P496" t="s">
        <v>105</v>
      </c>
      <c r="Q496" s="14" t="s">
        <v>5289</v>
      </c>
      <c r="R496" t="s">
        <v>5290</v>
      </c>
      <c r="S496">
        <v>140681</v>
      </c>
      <c r="T496" t="s">
        <v>5291</v>
      </c>
      <c r="U496" t="s">
        <v>108</v>
      </c>
      <c r="V496" t="s">
        <v>109</v>
      </c>
      <c r="W496" t="s">
        <v>110</v>
      </c>
      <c r="X496">
        <v>419.34</v>
      </c>
      <c r="Y496">
        <v>3645</v>
      </c>
      <c r="Z496" s="14" t="s">
        <v>5292</v>
      </c>
      <c r="AA496">
        <v>20260227</v>
      </c>
      <c r="AD496" t="s">
        <v>870</v>
      </c>
      <c r="AE496" t="s">
        <v>5293</v>
      </c>
      <c r="AF496">
        <v>1</v>
      </c>
      <c r="AG496" t="s">
        <v>872</v>
      </c>
      <c r="AH496" t="s">
        <v>5294</v>
      </c>
      <c r="AI496" s="14" t="s">
        <v>5295</v>
      </c>
      <c r="AJ496" s="14" t="s">
        <v>117</v>
      </c>
      <c r="AK496" s="1">
        <v>46115.701724537</v>
      </c>
      <c r="AL496" t="s">
        <v>118</v>
      </c>
      <c r="AN496" t="s">
        <v>5296</v>
      </c>
      <c r="AO496" t="s">
        <v>5297</v>
      </c>
      <c r="AP496">
        <v>140681</v>
      </c>
      <c r="AQ496" t="s">
        <v>5298</v>
      </c>
      <c r="AR496" t="s">
        <v>122</v>
      </c>
      <c r="AS496" t="s">
        <v>123</v>
      </c>
      <c r="AT496" s="14" t="s">
        <v>5299</v>
      </c>
      <c r="AV496" t="s">
        <v>125</v>
      </c>
      <c r="AW496">
        <v>1444.15</v>
      </c>
    </row>
    <row r="497" spans="1:49">
      <c r="A497">
        <f t="shared" si="7"/>
        <v>496</v>
      </c>
      <c r="B497" s="1">
        <v>46139.0250115741</v>
      </c>
      <c r="C497" s="1">
        <v>46059.4963078704</v>
      </c>
      <c r="D497">
        <v>20260206</v>
      </c>
      <c r="E497">
        <v>2588</v>
      </c>
      <c r="F497">
        <v>388.2</v>
      </c>
      <c r="G497" s="14" t="s">
        <v>5300</v>
      </c>
      <c r="H497" s="14" t="s">
        <v>5301</v>
      </c>
      <c r="I497" t="s">
        <v>5302</v>
      </c>
      <c r="J497" t="s">
        <v>22</v>
      </c>
      <c r="K497" t="s">
        <v>5303</v>
      </c>
      <c r="M497" t="s">
        <v>103</v>
      </c>
      <c r="N497">
        <v>0</v>
      </c>
      <c r="O497" t="s">
        <v>104</v>
      </c>
      <c r="P497" t="s">
        <v>105</v>
      </c>
      <c r="Q497" s="14" t="s">
        <v>5304</v>
      </c>
      <c r="R497" t="s">
        <v>5305</v>
      </c>
      <c r="S497">
        <v>140681</v>
      </c>
      <c r="T497" s="14" t="s">
        <v>5306</v>
      </c>
      <c r="U497" t="s">
        <v>108</v>
      </c>
      <c r="V497" t="s">
        <v>109</v>
      </c>
      <c r="W497" t="s">
        <v>110</v>
      </c>
      <c r="X497">
        <v>297.73</v>
      </c>
      <c r="Y497">
        <v>2588</v>
      </c>
      <c r="Z497" s="14" t="s">
        <v>5307</v>
      </c>
      <c r="AA497">
        <v>20260319</v>
      </c>
      <c r="AD497" t="s">
        <v>200</v>
      </c>
      <c r="AE497" t="s">
        <v>5308</v>
      </c>
      <c r="AF497">
        <v>1</v>
      </c>
      <c r="AG497" t="s">
        <v>114</v>
      </c>
      <c r="AH497" t="s">
        <v>4639</v>
      </c>
      <c r="AI497" s="14" t="s">
        <v>4640</v>
      </c>
      <c r="AJ497" s="14" t="s">
        <v>117</v>
      </c>
      <c r="AK497" s="1">
        <v>46099.6677199074</v>
      </c>
      <c r="AL497" t="s">
        <v>118</v>
      </c>
      <c r="AN497" t="s">
        <v>119</v>
      </c>
      <c r="AO497" t="s">
        <v>5309</v>
      </c>
      <c r="AP497">
        <v>140681</v>
      </c>
      <c r="AQ497" t="s">
        <v>5310</v>
      </c>
      <c r="AR497" t="s">
        <v>122</v>
      </c>
      <c r="AS497" t="s">
        <v>123</v>
      </c>
      <c r="AT497" s="14" t="s">
        <v>5311</v>
      </c>
      <c r="AV497" t="s">
        <v>125</v>
      </c>
      <c r="AW497">
        <v>1198.5</v>
      </c>
    </row>
    <row r="498" spans="1:49">
      <c r="A498">
        <f t="shared" si="7"/>
        <v>497</v>
      </c>
      <c r="B498" s="1">
        <v>46139.0049652778</v>
      </c>
      <c r="C498" s="1">
        <v>46046.6747222222</v>
      </c>
      <c r="D498">
        <v>20260124</v>
      </c>
      <c r="E498">
        <v>5499</v>
      </c>
      <c r="F498">
        <v>824.85</v>
      </c>
      <c r="G498" s="14" t="s">
        <v>5300</v>
      </c>
      <c r="H498" s="14" t="s">
        <v>5312</v>
      </c>
      <c r="I498" t="s">
        <v>5302</v>
      </c>
      <c r="J498" t="s">
        <v>22</v>
      </c>
      <c r="K498" t="s">
        <v>5313</v>
      </c>
      <c r="M498" t="s">
        <v>103</v>
      </c>
      <c r="N498">
        <v>0</v>
      </c>
      <c r="O498" t="s">
        <v>104</v>
      </c>
      <c r="P498" t="s">
        <v>105</v>
      </c>
      <c r="Q498" s="14" t="s">
        <v>5314</v>
      </c>
      <c r="R498" t="s">
        <v>5305</v>
      </c>
      <c r="S498">
        <v>140681</v>
      </c>
      <c r="T498" s="14" t="s">
        <v>5315</v>
      </c>
      <c r="U498" t="s">
        <v>108</v>
      </c>
      <c r="V498" t="s">
        <v>109</v>
      </c>
      <c r="W498" t="s">
        <v>110</v>
      </c>
      <c r="X498">
        <v>632.63</v>
      </c>
      <c r="Y498">
        <v>5499</v>
      </c>
      <c r="Z498" s="14" t="s">
        <v>5316</v>
      </c>
      <c r="AA498">
        <v>20260309</v>
      </c>
      <c r="AD498" t="s">
        <v>200</v>
      </c>
      <c r="AE498" t="s">
        <v>5317</v>
      </c>
      <c r="AF498">
        <v>1</v>
      </c>
      <c r="AG498" t="s">
        <v>114</v>
      </c>
      <c r="AH498" t="s">
        <v>5318</v>
      </c>
      <c r="AI498" s="14" t="s">
        <v>5319</v>
      </c>
      <c r="AJ498" s="14" t="s">
        <v>117</v>
      </c>
      <c r="AK498" s="1">
        <v>46099.6812152778</v>
      </c>
      <c r="AL498" t="s">
        <v>118</v>
      </c>
      <c r="AN498" t="s">
        <v>441</v>
      </c>
      <c r="AO498" t="s">
        <v>5320</v>
      </c>
      <c r="AP498">
        <v>140681</v>
      </c>
      <c r="AQ498" t="s">
        <v>5321</v>
      </c>
      <c r="AR498" t="s">
        <v>122</v>
      </c>
      <c r="AS498" t="s">
        <v>123</v>
      </c>
      <c r="AT498" s="14" t="s">
        <v>5322</v>
      </c>
      <c r="AV498" t="s">
        <v>125</v>
      </c>
      <c r="AW498">
        <v>807.5</v>
      </c>
    </row>
    <row r="499" spans="1:49">
      <c r="A499">
        <f t="shared" si="7"/>
        <v>498</v>
      </c>
      <c r="B499" s="1">
        <v>46135.6387615741</v>
      </c>
      <c r="C499" s="1">
        <v>46038.8005555556</v>
      </c>
      <c r="D499">
        <v>20260120</v>
      </c>
      <c r="E499">
        <v>5059</v>
      </c>
      <c r="F499">
        <v>758.85</v>
      </c>
      <c r="G499" s="14" t="s">
        <v>5300</v>
      </c>
      <c r="H499" s="14" t="s">
        <v>5323</v>
      </c>
      <c r="I499" t="s">
        <v>5302</v>
      </c>
      <c r="J499" t="s">
        <v>22</v>
      </c>
      <c r="K499" t="s">
        <v>5324</v>
      </c>
      <c r="M499" t="s">
        <v>103</v>
      </c>
      <c r="N499">
        <v>0</v>
      </c>
      <c r="O499" t="s">
        <v>104</v>
      </c>
      <c r="P499" t="s">
        <v>105</v>
      </c>
      <c r="Q499" s="14" t="s">
        <v>5325</v>
      </c>
      <c r="R499" t="s">
        <v>5305</v>
      </c>
      <c r="S499">
        <v>140681</v>
      </c>
      <c r="T499" s="14" t="s">
        <v>5326</v>
      </c>
      <c r="U499" t="s">
        <v>108</v>
      </c>
      <c r="V499" t="s">
        <v>109</v>
      </c>
      <c r="W499" t="s">
        <v>110</v>
      </c>
      <c r="X499">
        <v>582.01</v>
      </c>
      <c r="Y499">
        <v>5059</v>
      </c>
      <c r="Z499" s="14" t="s">
        <v>5327</v>
      </c>
      <c r="AA499">
        <v>20260308</v>
      </c>
      <c r="AD499" t="s">
        <v>144</v>
      </c>
      <c r="AE499" t="s">
        <v>5328</v>
      </c>
      <c r="AF499">
        <v>1</v>
      </c>
      <c r="AG499" t="s">
        <v>114</v>
      </c>
      <c r="AH499" t="s">
        <v>629</v>
      </c>
      <c r="AI499" s="14" t="s">
        <v>630</v>
      </c>
      <c r="AJ499" s="14" t="s">
        <v>117</v>
      </c>
      <c r="AK499" s="1">
        <v>46096.3855092593</v>
      </c>
      <c r="AL499" t="s">
        <v>118</v>
      </c>
      <c r="AN499" t="s">
        <v>133</v>
      </c>
      <c r="AO499" t="s">
        <v>5329</v>
      </c>
      <c r="AP499">
        <v>140681</v>
      </c>
      <c r="AQ499" t="s">
        <v>5330</v>
      </c>
      <c r="AR499" t="s">
        <v>122</v>
      </c>
      <c r="AS499" t="s">
        <v>123</v>
      </c>
      <c r="AT499" s="14" t="s">
        <v>5331</v>
      </c>
      <c r="AV499" t="s">
        <v>125</v>
      </c>
      <c r="AW499">
        <v>3943.15</v>
      </c>
    </row>
    <row r="500" spans="1:49">
      <c r="A500">
        <f t="shared" si="7"/>
        <v>499</v>
      </c>
      <c r="B500" s="1">
        <v>46135.4860648148</v>
      </c>
      <c r="C500" s="1">
        <v>46045.4350115741</v>
      </c>
      <c r="D500">
        <v>20260130</v>
      </c>
      <c r="E500">
        <v>7100</v>
      </c>
      <c r="F500">
        <v>1065</v>
      </c>
      <c r="G500" s="14" t="s">
        <v>5300</v>
      </c>
      <c r="H500" s="14" t="s">
        <v>5332</v>
      </c>
      <c r="I500" t="s">
        <v>5302</v>
      </c>
      <c r="J500" t="s">
        <v>22</v>
      </c>
      <c r="K500" t="s">
        <v>5333</v>
      </c>
      <c r="M500" t="s">
        <v>103</v>
      </c>
      <c r="N500">
        <v>0</v>
      </c>
      <c r="O500" t="s">
        <v>104</v>
      </c>
      <c r="P500" t="s">
        <v>105</v>
      </c>
      <c r="Q500" s="14" t="s">
        <v>5334</v>
      </c>
      <c r="R500" t="s">
        <v>5305</v>
      </c>
      <c r="S500">
        <v>140681</v>
      </c>
      <c r="T500" s="14" t="s">
        <v>5335</v>
      </c>
      <c r="U500" t="s">
        <v>108</v>
      </c>
      <c r="V500" t="s">
        <v>109</v>
      </c>
      <c r="W500" t="s">
        <v>110</v>
      </c>
      <c r="X500">
        <v>816.81</v>
      </c>
      <c r="Y500">
        <v>7100</v>
      </c>
      <c r="Z500" s="14" t="s">
        <v>5336</v>
      </c>
      <c r="AA500">
        <v>20260309</v>
      </c>
      <c r="AD500" t="s">
        <v>870</v>
      </c>
      <c r="AE500" t="s">
        <v>5337</v>
      </c>
      <c r="AF500">
        <v>1</v>
      </c>
      <c r="AG500" t="s">
        <v>114</v>
      </c>
      <c r="AH500" t="s">
        <v>1036</v>
      </c>
      <c r="AI500" s="14" t="s">
        <v>1037</v>
      </c>
      <c r="AJ500" s="14" t="s">
        <v>117</v>
      </c>
      <c r="AK500" s="1">
        <v>46096.4381365741</v>
      </c>
      <c r="AL500" t="s">
        <v>118</v>
      </c>
      <c r="AN500" t="s">
        <v>716</v>
      </c>
      <c r="AO500" t="s">
        <v>5338</v>
      </c>
      <c r="AP500">
        <v>140681</v>
      </c>
      <c r="AQ500" t="s">
        <v>5339</v>
      </c>
      <c r="AR500" t="s">
        <v>122</v>
      </c>
      <c r="AS500" t="s">
        <v>123</v>
      </c>
      <c r="AT500" s="14" t="s">
        <v>5340</v>
      </c>
      <c r="AV500" t="s">
        <v>125</v>
      </c>
      <c r="AW500">
        <v>4499.9</v>
      </c>
    </row>
    <row r="501" spans="1:49">
      <c r="A501">
        <f t="shared" si="7"/>
        <v>500</v>
      </c>
      <c r="B501" s="1">
        <v>46135.6638194444</v>
      </c>
      <c r="C501" s="1">
        <v>46045.6681365741</v>
      </c>
      <c r="D501">
        <v>20260125</v>
      </c>
      <c r="E501">
        <v>4588</v>
      </c>
      <c r="F501">
        <v>688.2</v>
      </c>
      <c r="G501" s="14" t="s">
        <v>5300</v>
      </c>
      <c r="H501" s="14" t="s">
        <v>5341</v>
      </c>
      <c r="I501" t="s">
        <v>5302</v>
      </c>
      <c r="J501" t="s">
        <v>22</v>
      </c>
      <c r="K501" t="s">
        <v>5342</v>
      </c>
      <c r="M501" t="s">
        <v>103</v>
      </c>
      <c r="N501">
        <v>0</v>
      </c>
      <c r="O501" t="s">
        <v>104</v>
      </c>
      <c r="P501" t="s">
        <v>105</v>
      </c>
      <c r="Q501" s="14" t="s">
        <v>5343</v>
      </c>
      <c r="R501" t="s">
        <v>5305</v>
      </c>
      <c r="S501">
        <v>140681</v>
      </c>
      <c r="T501" s="14" t="s">
        <v>5344</v>
      </c>
      <c r="U501" t="s">
        <v>108</v>
      </c>
      <c r="V501" t="s">
        <v>109</v>
      </c>
      <c r="W501" t="s">
        <v>110</v>
      </c>
      <c r="X501">
        <v>527.82</v>
      </c>
      <c r="Y501">
        <v>4588</v>
      </c>
      <c r="Z501" s="14" t="s">
        <v>5345</v>
      </c>
      <c r="AA501">
        <v>20260309</v>
      </c>
      <c r="AD501" t="s">
        <v>144</v>
      </c>
      <c r="AE501" t="s">
        <v>5346</v>
      </c>
      <c r="AF501">
        <v>1</v>
      </c>
      <c r="AG501" t="s">
        <v>114</v>
      </c>
      <c r="AH501" t="s">
        <v>725</v>
      </c>
      <c r="AI501" s="14" t="s">
        <v>726</v>
      </c>
      <c r="AJ501" s="14" t="s">
        <v>117</v>
      </c>
      <c r="AK501" s="1">
        <v>46097.7557986111</v>
      </c>
      <c r="AL501" t="s">
        <v>118</v>
      </c>
      <c r="AN501" t="s">
        <v>782</v>
      </c>
      <c r="AO501" t="s">
        <v>5347</v>
      </c>
      <c r="AP501">
        <v>140681</v>
      </c>
      <c r="AQ501" t="s">
        <v>5348</v>
      </c>
      <c r="AR501" t="s">
        <v>122</v>
      </c>
      <c r="AS501" t="s">
        <v>123</v>
      </c>
      <c r="AT501" s="14" t="s">
        <v>5349</v>
      </c>
      <c r="AV501" t="s">
        <v>125</v>
      </c>
      <c r="AW501">
        <v>1291.15</v>
      </c>
    </row>
    <row r="502" spans="1:49">
      <c r="A502">
        <f t="shared" si="7"/>
        <v>501</v>
      </c>
      <c r="B502" s="1">
        <v>46139.0162962963</v>
      </c>
      <c r="C502" s="1">
        <v>46046.6684490741</v>
      </c>
      <c r="D502">
        <v>20260124</v>
      </c>
      <c r="E502">
        <v>4588</v>
      </c>
      <c r="F502">
        <v>688.2</v>
      </c>
      <c r="G502" s="14" t="s">
        <v>5300</v>
      </c>
      <c r="H502" s="14" t="s">
        <v>5350</v>
      </c>
      <c r="I502" t="s">
        <v>5302</v>
      </c>
      <c r="J502" t="s">
        <v>22</v>
      </c>
      <c r="K502" t="s">
        <v>5351</v>
      </c>
      <c r="M502" t="s">
        <v>103</v>
      </c>
      <c r="N502">
        <v>0</v>
      </c>
      <c r="O502" t="s">
        <v>104</v>
      </c>
      <c r="P502" t="s">
        <v>105</v>
      </c>
      <c r="Q502" s="14" t="s">
        <v>5352</v>
      </c>
      <c r="R502" t="s">
        <v>5305</v>
      </c>
      <c r="S502">
        <v>140681</v>
      </c>
      <c r="T502" s="14" t="s">
        <v>5353</v>
      </c>
      <c r="U502" t="s">
        <v>108</v>
      </c>
      <c r="V502" t="s">
        <v>109</v>
      </c>
      <c r="W502" t="s">
        <v>110</v>
      </c>
      <c r="X502">
        <v>527.82</v>
      </c>
      <c r="Y502">
        <v>4588</v>
      </c>
      <c r="Z502" s="14" t="s">
        <v>5354</v>
      </c>
      <c r="AA502">
        <v>20260309</v>
      </c>
      <c r="AD502" t="s">
        <v>870</v>
      </c>
      <c r="AE502" t="s">
        <v>5355</v>
      </c>
      <c r="AF502">
        <v>1</v>
      </c>
      <c r="AG502" t="s">
        <v>114</v>
      </c>
      <c r="AH502" t="s">
        <v>5356</v>
      </c>
      <c r="AI502" s="14" t="s">
        <v>5357</v>
      </c>
      <c r="AJ502" s="14" t="s">
        <v>117</v>
      </c>
      <c r="AK502" s="1">
        <v>46099.6744212963</v>
      </c>
      <c r="AL502" t="s">
        <v>118</v>
      </c>
      <c r="AN502" t="s">
        <v>441</v>
      </c>
      <c r="AO502" t="s">
        <v>5320</v>
      </c>
      <c r="AP502">
        <v>140681</v>
      </c>
      <c r="AQ502" t="s">
        <v>5321</v>
      </c>
      <c r="AR502" t="s">
        <v>122</v>
      </c>
      <c r="AS502" t="s">
        <v>123</v>
      </c>
      <c r="AT502" s="14" t="s">
        <v>5358</v>
      </c>
      <c r="AV502" t="s">
        <v>125</v>
      </c>
      <c r="AW502">
        <v>1104.15</v>
      </c>
    </row>
    <row r="503" spans="1:49">
      <c r="A503">
        <f t="shared" si="7"/>
        <v>502</v>
      </c>
      <c r="B503" s="1">
        <v>46135.4961226852</v>
      </c>
      <c r="C503" s="1">
        <v>46052.634837963</v>
      </c>
      <c r="D503">
        <v>20260130</v>
      </c>
      <c r="E503">
        <v>7529</v>
      </c>
      <c r="F503">
        <v>1129.35</v>
      </c>
      <c r="G503" s="14" t="s">
        <v>5300</v>
      </c>
      <c r="H503" s="14" t="s">
        <v>5359</v>
      </c>
      <c r="I503" t="s">
        <v>5302</v>
      </c>
      <c r="J503" t="s">
        <v>22</v>
      </c>
      <c r="K503" t="s">
        <v>5360</v>
      </c>
      <c r="M503" t="s">
        <v>103</v>
      </c>
      <c r="N503">
        <v>0</v>
      </c>
      <c r="O503" t="s">
        <v>104</v>
      </c>
      <c r="P503" t="s">
        <v>105</v>
      </c>
      <c r="Q503" s="14" t="s">
        <v>5361</v>
      </c>
      <c r="R503" t="s">
        <v>5305</v>
      </c>
      <c r="S503">
        <v>140681</v>
      </c>
      <c r="T503" s="14" t="s">
        <v>5362</v>
      </c>
      <c r="U503" t="s">
        <v>108</v>
      </c>
      <c r="V503" t="s">
        <v>109</v>
      </c>
      <c r="W503" t="s">
        <v>110</v>
      </c>
      <c r="X503">
        <v>866.17</v>
      </c>
      <c r="Y503">
        <v>7529</v>
      </c>
      <c r="Z503" s="14" t="s">
        <v>5363</v>
      </c>
      <c r="AA503">
        <v>20260312</v>
      </c>
      <c r="AD503" t="s">
        <v>144</v>
      </c>
      <c r="AE503" t="s">
        <v>5364</v>
      </c>
      <c r="AF503">
        <v>1</v>
      </c>
      <c r="AG503" t="s">
        <v>114</v>
      </c>
      <c r="AH503" t="s">
        <v>190</v>
      </c>
      <c r="AI503" s="14" t="s">
        <v>191</v>
      </c>
      <c r="AJ503" s="14" t="s">
        <v>117</v>
      </c>
      <c r="AK503" s="1">
        <v>46103.6909490741</v>
      </c>
      <c r="AL503" t="s">
        <v>118</v>
      </c>
      <c r="AN503" t="s">
        <v>133</v>
      </c>
      <c r="AO503" t="s">
        <v>5365</v>
      </c>
      <c r="AP503">
        <v>140681</v>
      </c>
      <c r="AQ503" t="s">
        <v>5366</v>
      </c>
      <c r="AR503" t="s">
        <v>122</v>
      </c>
      <c r="AS503" t="s">
        <v>123</v>
      </c>
      <c r="AT503" s="14" t="s">
        <v>5367</v>
      </c>
      <c r="AV503" t="s">
        <v>125</v>
      </c>
      <c r="AW503">
        <v>969.85</v>
      </c>
    </row>
    <row r="504" spans="1:49">
      <c r="A504">
        <f t="shared" si="7"/>
        <v>503</v>
      </c>
      <c r="B504" s="1">
        <v>46135.4801041667</v>
      </c>
      <c r="C504" s="1">
        <v>46064.6859953704</v>
      </c>
      <c r="D504">
        <v>20260211</v>
      </c>
      <c r="E504">
        <v>4824</v>
      </c>
      <c r="F504">
        <v>723.6</v>
      </c>
      <c r="G504" s="14" t="s">
        <v>5300</v>
      </c>
      <c r="H504" s="14" t="s">
        <v>5368</v>
      </c>
      <c r="I504" t="s">
        <v>5302</v>
      </c>
      <c r="J504" t="s">
        <v>22</v>
      </c>
      <c r="K504" t="s">
        <v>5369</v>
      </c>
      <c r="M504" t="s">
        <v>103</v>
      </c>
      <c r="N504">
        <v>0</v>
      </c>
      <c r="O504" t="s">
        <v>104</v>
      </c>
      <c r="P504" t="s">
        <v>105</v>
      </c>
      <c r="Q504" s="14" t="s">
        <v>5370</v>
      </c>
      <c r="R504" t="s">
        <v>5305</v>
      </c>
      <c r="S504">
        <v>140681</v>
      </c>
      <c r="T504" s="14" t="s">
        <v>5371</v>
      </c>
      <c r="U504" t="s">
        <v>108</v>
      </c>
      <c r="V504" t="s">
        <v>109</v>
      </c>
      <c r="W504" t="s">
        <v>110</v>
      </c>
      <c r="X504">
        <v>554.97</v>
      </c>
      <c r="Y504">
        <v>4824</v>
      </c>
      <c r="Z504" s="14" t="s">
        <v>5372</v>
      </c>
      <c r="AA504">
        <v>20260314</v>
      </c>
      <c r="AD504" t="s">
        <v>144</v>
      </c>
      <c r="AE504" t="s">
        <v>5373</v>
      </c>
      <c r="AF504">
        <v>1</v>
      </c>
      <c r="AG504" t="s">
        <v>114</v>
      </c>
      <c r="AH504" t="s">
        <v>629</v>
      </c>
      <c r="AI504" s="14" t="s">
        <v>630</v>
      </c>
      <c r="AJ504" s="14" t="s">
        <v>117</v>
      </c>
      <c r="AK504" s="1">
        <v>46103.7732291667</v>
      </c>
      <c r="AL504" t="s">
        <v>118</v>
      </c>
      <c r="AN504" t="s">
        <v>5374</v>
      </c>
      <c r="AO504" t="s">
        <v>5375</v>
      </c>
      <c r="AP504">
        <v>140681</v>
      </c>
      <c r="AQ504" t="s">
        <v>5376</v>
      </c>
      <c r="AR504" t="s">
        <v>122</v>
      </c>
      <c r="AS504" t="s">
        <v>123</v>
      </c>
      <c r="AT504" s="14" t="s">
        <v>5377</v>
      </c>
      <c r="AV504" t="s">
        <v>125</v>
      </c>
      <c r="AW504">
        <v>969.85</v>
      </c>
    </row>
    <row r="505" spans="1:49">
      <c r="A505">
        <f t="shared" si="7"/>
        <v>504</v>
      </c>
      <c r="B505" s="1">
        <v>46139.0125115741</v>
      </c>
      <c r="C505" s="1">
        <v>46059.489537037</v>
      </c>
      <c r="D505">
        <v>20260206</v>
      </c>
      <c r="E505">
        <v>2589</v>
      </c>
      <c r="F505">
        <v>388.35</v>
      </c>
      <c r="G505" s="14" t="s">
        <v>5300</v>
      </c>
      <c r="H505" s="14" t="s">
        <v>5378</v>
      </c>
      <c r="I505" t="s">
        <v>5302</v>
      </c>
      <c r="J505" t="s">
        <v>22</v>
      </c>
      <c r="K505" t="s">
        <v>5379</v>
      </c>
      <c r="M505" t="s">
        <v>103</v>
      </c>
      <c r="N505">
        <v>0</v>
      </c>
      <c r="O505" t="s">
        <v>104</v>
      </c>
      <c r="P505" t="s">
        <v>105</v>
      </c>
      <c r="Q505" s="14" t="s">
        <v>5380</v>
      </c>
      <c r="R505" t="s">
        <v>5305</v>
      </c>
      <c r="S505">
        <v>140681</v>
      </c>
      <c r="T505" s="14" t="s">
        <v>5381</v>
      </c>
      <c r="U505" t="s">
        <v>108</v>
      </c>
      <c r="V505" t="s">
        <v>109</v>
      </c>
      <c r="W505" t="s">
        <v>110</v>
      </c>
      <c r="X505">
        <v>297.85</v>
      </c>
      <c r="Y505">
        <v>2589</v>
      </c>
      <c r="Z505" s="14" t="s">
        <v>5382</v>
      </c>
      <c r="AA505">
        <v>20260314</v>
      </c>
      <c r="AD505" t="s">
        <v>112</v>
      </c>
      <c r="AE505" t="s">
        <v>5383</v>
      </c>
      <c r="AF505">
        <v>1</v>
      </c>
      <c r="AG505" t="s">
        <v>114</v>
      </c>
      <c r="AH505" t="s">
        <v>5384</v>
      </c>
      <c r="AI505" s="14" t="s">
        <v>5385</v>
      </c>
      <c r="AJ505" s="14" t="s">
        <v>117</v>
      </c>
      <c r="AK505" s="1">
        <v>46099.6795833333</v>
      </c>
      <c r="AL505" t="s">
        <v>118</v>
      </c>
      <c r="AN505" t="s">
        <v>160</v>
      </c>
      <c r="AO505" t="s">
        <v>5386</v>
      </c>
      <c r="AP505">
        <v>140681</v>
      </c>
      <c r="AQ505" t="s">
        <v>5387</v>
      </c>
      <c r="AR505" t="s">
        <v>122</v>
      </c>
      <c r="AS505" t="s">
        <v>123</v>
      </c>
      <c r="AT505" s="14" t="s">
        <v>5388</v>
      </c>
      <c r="AV505" t="s">
        <v>125</v>
      </c>
      <c r="AW505">
        <v>1291.15</v>
      </c>
    </row>
    <row r="506" spans="1:49">
      <c r="A506">
        <f t="shared" si="7"/>
        <v>505</v>
      </c>
      <c r="B506" s="1">
        <v>46139.075150463</v>
      </c>
      <c r="C506" s="1">
        <v>46051.4635648148</v>
      </c>
      <c r="D506">
        <v>20260129</v>
      </c>
      <c r="E506">
        <v>2000</v>
      </c>
      <c r="F506">
        <v>300</v>
      </c>
      <c r="G506" s="14" t="s">
        <v>5300</v>
      </c>
      <c r="H506" s="14" t="s">
        <v>5389</v>
      </c>
      <c r="I506" t="s">
        <v>5302</v>
      </c>
      <c r="J506" t="s">
        <v>22</v>
      </c>
      <c r="K506" t="s">
        <v>5390</v>
      </c>
      <c r="M506" t="s">
        <v>103</v>
      </c>
      <c r="N506">
        <v>0</v>
      </c>
      <c r="O506" t="s">
        <v>104</v>
      </c>
      <c r="P506" t="s">
        <v>105</v>
      </c>
      <c r="Q506" s="14" t="s">
        <v>5391</v>
      </c>
      <c r="R506" t="s">
        <v>5305</v>
      </c>
      <c r="S506">
        <v>140681</v>
      </c>
      <c r="T506" s="14" t="s">
        <v>5392</v>
      </c>
      <c r="U506" t="s">
        <v>108</v>
      </c>
      <c r="V506" t="s">
        <v>109</v>
      </c>
      <c r="W506" t="s">
        <v>110</v>
      </c>
      <c r="X506">
        <v>230.09</v>
      </c>
      <c r="Y506">
        <v>2000</v>
      </c>
      <c r="Z506" s="14" t="s">
        <v>5393</v>
      </c>
      <c r="AA506">
        <v>20260311</v>
      </c>
      <c r="AD506" t="s">
        <v>200</v>
      </c>
      <c r="AE506" t="s">
        <v>5394</v>
      </c>
      <c r="AF506">
        <v>1</v>
      </c>
      <c r="AG506" t="s">
        <v>114</v>
      </c>
      <c r="AH506" t="s">
        <v>757</v>
      </c>
      <c r="AI506" s="14" t="s">
        <v>758</v>
      </c>
      <c r="AJ506" s="14" t="s">
        <v>117</v>
      </c>
      <c r="AK506" s="1">
        <v>46101.730625</v>
      </c>
      <c r="AL506" t="s">
        <v>118</v>
      </c>
      <c r="AN506" t="s">
        <v>2780</v>
      </c>
      <c r="AO506" t="s">
        <v>5395</v>
      </c>
      <c r="AP506">
        <v>140681</v>
      </c>
      <c r="AQ506" t="s">
        <v>5396</v>
      </c>
      <c r="AR506" t="s">
        <v>122</v>
      </c>
      <c r="AS506" t="s">
        <v>123</v>
      </c>
      <c r="AT506" s="14" t="s">
        <v>5397</v>
      </c>
      <c r="AV506" t="s">
        <v>125</v>
      </c>
      <c r="AW506">
        <v>1570.8</v>
      </c>
    </row>
    <row r="507" spans="1:49">
      <c r="A507">
        <f t="shared" si="7"/>
        <v>506</v>
      </c>
      <c r="B507" s="1">
        <v>46135.4936574074</v>
      </c>
      <c r="C507" s="1">
        <v>46052.7038194444</v>
      </c>
      <c r="D507">
        <v>20260130</v>
      </c>
      <c r="E507">
        <v>4942</v>
      </c>
      <c r="F507">
        <v>741.3</v>
      </c>
      <c r="G507" s="14" t="s">
        <v>5300</v>
      </c>
      <c r="H507" s="14" t="s">
        <v>5398</v>
      </c>
      <c r="I507" t="s">
        <v>5302</v>
      </c>
      <c r="J507" t="s">
        <v>22</v>
      </c>
      <c r="K507" t="s">
        <v>5399</v>
      </c>
      <c r="M507" t="s">
        <v>103</v>
      </c>
      <c r="N507">
        <v>0</v>
      </c>
      <c r="O507" t="s">
        <v>104</v>
      </c>
      <c r="P507" t="s">
        <v>105</v>
      </c>
      <c r="Q507" s="14" t="s">
        <v>5400</v>
      </c>
      <c r="R507" t="s">
        <v>5305</v>
      </c>
      <c r="S507">
        <v>140681</v>
      </c>
      <c r="T507" s="14" t="s">
        <v>5401</v>
      </c>
      <c r="U507" t="s">
        <v>108</v>
      </c>
      <c r="V507" t="s">
        <v>109</v>
      </c>
      <c r="W507" t="s">
        <v>110</v>
      </c>
      <c r="X507">
        <v>568.55</v>
      </c>
      <c r="Y507">
        <v>4942</v>
      </c>
      <c r="Z507" s="14" t="s">
        <v>5402</v>
      </c>
      <c r="AA507">
        <v>20260314</v>
      </c>
      <c r="AD507" t="s">
        <v>144</v>
      </c>
      <c r="AE507" t="s">
        <v>5403</v>
      </c>
      <c r="AF507">
        <v>1</v>
      </c>
      <c r="AG507" t="s">
        <v>114</v>
      </c>
      <c r="AH507" t="s">
        <v>365</v>
      </c>
      <c r="AI507" s="14" t="s">
        <v>366</v>
      </c>
      <c r="AJ507" s="14" t="s">
        <v>117</v>
      </c>
      <c r="AK507" s="1">
        <v>46103.727037037</v>
      </c>
      <c r="AL507" t="s">
        <v>118</v>
      </c>
      <c r="AN507" t="s">
        <v>973</v>
      </c>
      <c r="AO507" t="s">
        <v>5404</v>
      </c>
      <c r="AP507">
        <v>140681</v>
      </c>
      <c r="AQ507" t="s">
        <v>5405</v>
      </c>
      <c r="AR507" t="s">
        <v>122</v>
      </c>
      <c r="AS507" t="s">
        <v>123</v>
      </c>
      <c r="AT507" s="14" t="s">
        <v>5406</v>
      </c>
      <c r="AV507" t="s">
        <v>125</v>
      </c>
      <c r="AW507">
        <v>2999.65</v>
      </c>
    </row>
    <row r="508" spans="1:49">
      <c r="A508">
        <f t="shared" si="7"/>
        <v>507</v>
      </c>
      <c r="B508" s="1">
        <v>46136.5862847222</v>
      </c>
      <c r="C508" s="1">
        <v>46045.6590625</v>
      </c>
      <c r="D508">
        <v>20260130</v>
      </c>
      <c r="E508">
        <v>10413</v>
      </c>
      <c r="F508">
        <v>1500</v>
      </c>
      <c r="G508" s="14" t="s">
        <v>5300</v>
      </c>
      <c r="H508" s="14" t="s">
        <v>5407</v>
      </c>
      <c r="I508" t="s">
        <v>5302</v>
      </c>
      <c r="J508" t="s">
        <v>22</v>
      </c>
      <c r="K508" t="s">
        <v>5408</v>
      </c>
      <c r="M508" t="s">
        <v>103</v>
      </c>
      <c r="N508">
        <v>0</v>
      </c>
      <c r="O508" t="s">
        <v>104</v>
      </c>
      <c r="P508" t="s">
        <v>105</v>
      </c>
      <c r="Q508" s="14" t="s">
        <v>5409</v>
      </c>
      <c r="R508" t="s">
        <v>5305</v>
      </c>
      <c r="S508">
        <v>140681</v>
      </c>
      <c r="T508" s="14" t="s">
        <v>5410</v>
      </c>
      <c r="U508" t="s">
        <v>108</v>
      </c>
      <c r="V508" t="s">
        <v>109</v>
      </c>
      <c r="W508" t="s">
        <v>110</v>
      </c>
      <c r="X508">
        <v>1197.96</v>
      </c>
      <c r="Y508">
        <v>10413</v>
      </c>
      <c r="Z508" s="14" t="s">
        <v>5411</v>
      </c>
      <c r="AA508">
        <v>20260309</v>
      </c>
      <c r="AD508" t="s">
        <v>144</v>
      </c>
      <c r="AE508" t="s">
        <v>5412</v>
      </c>
      <c r="AF508">
        <v>1</v>
      </c>
      <c r="AG508" t="s">
        <v>259</v>
      </c>
      <c r="AH508" t="s">
        <v>5413</v>
      </c>
      <c r="AI508" s="14" t="s">
        <v>5414</v>
      </c>
      <c r="AJ508" s="14" t="s">
        <v>117</v>
      </c>
      <c r="AK508" s="1">
        <v>46098.4389930556</v>
      </c>
      <c r="AL508" t="s">
        <v>118</v>
      </c>
      <c r="AN508" t="s">
        <v>315</v>
      </c>
      <c r="AO508" t="s">
        <v>5415</v>
      </c>
      <c r="AP508">
        <v>140681</v>
      </c>
      <c r="AQ508" t="s">
        <v>5416</v>
      </c>
      <c r="AR508" t="s">
        <v>122</v>
      </c>
      <c r="AS508" t="s">
        <v>123</v>
      </c>
      <c r="AT508" s="14" t="s">
        <v>5417</v>
      </c>
      <c r="AV508" t="s">
        <v>125</v>
      </c>
      <c r="AW508">
        <v>1072.7</v>
      </c>
    </row>
    <row r="509" spans="1:49">
      <c r="A509">
        <f t="shared" si="7"/>
        <v>508</v>
      </c>
      <c r="B509" s="1">
        <v>46135.7063194444</v>
      </c>
      <c r="C509" s="1">
        <v>46045.4334606481</v>
      </c>
      <c r="D509">
        <v>20260123</v>
      </c>
      <c r="E509">
        <v>5499</v>
      </c>
      <c r="F509">
        <v>824.85</v>
      </c>
      <c r="G509" s="14" t="s">
        <v>5300</v>
      </c>
      <c r="H509" s="14" t="s">
        <v>5418</v>
      </c>
      <c r="I509" t="s">
        <v>5302</v>
      </c>
      <c r="J509" t="s">
        <v>22</v>
      </c>
      <c r="K509" t="s">
        <v>5419</v>
      </c>
      <c r="M509" t="s">
        <v>103</v>
      </c>
      <c r="N509">
        <v>0</v>
      </c>
      <c r="O509" t="s">
        <v>104</v>
      </c>
      <c r="P509" t="s">
        <v>105</v>
      </c>
      <c r="Q509" s="14" t="s">
        <v>5420</v>
      </c>
      <c r="R509" t="s">
        <v>5305</v>
      </c>
      <c r="S509">
        <v>140681</v>
      </c>
      <c r="T509" s="14" t="s">
        <v>5421</v>
      </c>
      <c r="U509" t="s">
        <v>108</v>
      </c>
      <c r="V509" t="s">
        <v>109</v>
      </c>
      <c r="W509" t="s">
        <v>110</v>
      </c>
      <c r="X509">
        <v>632.63</v>
      </c>
      <c r="Y509">
        <v>5499</v>
      </c>
      <c r="Z509" s="14" t="s">
        <v>5422</v>
      </c>
      <c r="AA509">
        <v>20260309</v>
      </c>
      <c r="AD509" t="s">
        <v>200</v>
      </c>
      <c r="AE509" t="s">
        <v>5423</v>
      </c>
      <c r="AF509">
        <v>1</v>
      </c>
      <c r="AG509" t="s">
        <v>114</v>
      </c>
      <c r="AH509" t="s">
        <v>5318</v>
      </c>
      <c r="AI509" s="14" t="s">
        <v>5319</v>
      </c>
      <c r="AJ509" s="14" t="s">
        <v>117</v>
      </c>
      <c r="AK509" s="1">
        <v>46097.6461921296</v>
      </c>
      <c r="AL509" t="s">
        <v>118</v>
      </c>
      <c r="AN509" t="s">
        <v>716</v>
      </c>
      <c r="AO509" t="s">
        <v>5338</v>
      </c>
      <c r="AP509">
        <v>140681</v>
      </c>
      <c r="AQ509" t="s">
        <v>5339</v>
      </c>
      <c r="AR509" t="s">
        <v>122</v>
      </c>
      <c r="AS509" t="s">
        <v>123</v>
      </c>
      <c r="AT509" s="14" t="s">
        <v>5424</v>
      </c>
      <c r="AV509" t="s">
        <v>319</v>
      </c>
      <c r="AW509">
        <v>7225</v>
      </c>
    </row>
    <row r="510" spans="1:49">
      <c r="A510">
        <f t="shared" si="7"/>
        <v>509</v>
      </c>
      <c r="B510" s="1">
        <v>46136.4519444444</v>
      </c>
      <c r="C510" s="1">
        <v>46046.6024884259</v>
      </c>
      <c r="D510">
        <v>20260124</v>
      </c>
      <c r="E510">
        <v>5100</v>
      </c>
      <c r="F510">
        <v>765</v>
      </c>
      <c r="G510" s="14" t="s">
        <v>5300</v>
      </c>
      <c r="H510" s="14" t="s">
        <v>5425</v>
      </c>
      <c r="I510" t="s">
        <v>5302</v>
      </c>
      <c r="J510" t="s">
        <v>22</v>
      </c>
      <c r="K510" t="s">
        <v>5426</v>
      </c>
      <c r="M510" t="s">
        <v>103</v>
      </c>
      <c r="N510">
        <v>0</v>
      </c>
      <c r="O510" t="s">
        <v>104</v>
      </c>
      <c r="P510" t="s">
        <v>105</v>
      </c>
      <c r="Q510" s="14" t="s">
        <v>5427</v>
      </c>
      <c r="R510" t="s">
        <v>5305</v>
      </c>
      <c r="S510">
        <v>140681</v>
      </c>
      <c r="T510" s="14" t="s">
        <v>5428</v>
      </c>
      <c r="U510" t="s">
        <v>108</v>
      </c>
      <c r="V510" t="s">
        <v>109</v>
      </c>
      <c r="W510" t="s">
        <v>110</v>
      </c>
      <c r="X510">
        <v>586.73</v>
      </c>
      <c r="Y510">
        <v>5100</v>
      </c>
      <c r="Z510" s="14" t="s">
        <v>5429</v>
      </c>
      <c r="AA510">
        <v>20260309</v>
      </c>
      <c r="AD510" t="s">
        <v>144</v>
      </c>
      <c r="AE510" t="s">
        <v>5430</v>
      </c>
      <c r="AF510">
        <v>1</v>
      </c>
      <c r="AG510" t="s">
        <v>114</v>
      </c>
      <c r="AH510" t="s">
        <v>1200</v>
      </c>
      <c r="AI510" s="14" t="s">
        <v>1201</v>
      </c>
      <c r="AJ510" s="14" t="s">
        <v>117</v>
      </c>
      <c r="AK510" s="1">
        <v>46098.6709722222</v>
      </c>
      <c r="AL510" t="s">
        <v>118</v>
      </c>
      <c r="AN510" t="s">
        <v>441</v>
      </c>
      <c r="AO510" t="s">
        <v>5431</v>
      </c>
      <c r="AP510">
        <v>140681</v>
      </c>
      <c r="AQ510" t="s">
        <v>5432</v>
      </c>
      <c r="AR510" t="s">
        <v>122</v>
      </c>
      <c r="AS510" t="s">
        <v>123</v>
      </c>
      <c r="AT510" s="14" t="s">
        <v>5433</v>
      </c>
      <c r="AV510" t="s">
        <v>125</v>
      </c>
      <c r="AW510">
        <v>1054</v>
      </c>
    </row>
    <row r="511" spans="1:49">
      <c r="A511">
        <f t="shared" si="7"/>
        <v>510</v>
      </c>
      <c r="B511" s="1">
        <v>46136.3673032407</v>
      </c>
      <c r="C511" s="1">
        <v>46089.6838425926</v>
      </c>
      <c r="D511">
        <v>20260308</v>
      </c>
      <c r="E511">
        <v>1999</v>
      </c>
      <c r="F511">
        <v>299.85</v>
      </c>
      <c r="G511" s="14" t="s">
        <v>5434</v>
      </c>
      <c r="H511" s="14" t="s">
        <v>5435</v>
      </c>
      <c r="I511" t="s">
        <v>5436</v>
      </c>
      <c r="J511" t="s">
        <v>30</v>
      </c>
      <c r="K511" t="s">
        <v>5437</v>
      </c>
      <c r="M511" t="s">
        <v>103</v>
      </c>
      <c r="N511">
        <v>0</v>
      </c>
      <c r="O511" t="s">
        <v>104</v>
      </c>
      <c r="P511" t="s">
        <v>105</v>
      </c>
      <c r="Q511" s="14" t="s">
        <v>5438</v>
      </c>
      <c r="R511" t="s">
        <v>5439</v>
      </c>
      <c r="S511">
        <v>140681</v>
      </c>
      <c r="T511">
        <v>3682162</v>
      </c>
      <c r="U511" t="s">
        <v>108</v>
      </c>
      <c r="V511" t="s">
        <v>109</v>
      </c>
      <c r="W511" t="s">
        <v>110</v>
      </c>
      <c r="X511">
        <v>229.97</v>
      </c>
      <c r="Y511">
        <v>1999</v>
      </c>
      <c r="Z511" s="14" t="s">
        <v>5440</v>
      </c>
      <c r="AA511">
        <v>20260309</v>
      </c>
      <c r="AD511" t="s">
        <v>870</v>
      </c>
      <c r="AE511" t="s">
        <v>5441</v>
      </c>
      <c r="AF511">
        <v>1</v>
      </c>
      <c r="AG511" t="s">
        <v>1587</v>
      </c>
      <c r="AH511" t="s">
        <v>5442</v>
      </c>
      <c r="AI511" s="14" t="s">
        <v>5443</v>
      </c>
      <c r="AJ511" s="14" t="s">
        <v>117</v>
      </c>
      <c r="AK511" s="1">
        <v>46098.7004513889</v>
      </c>
      <c r="AL511" t="s">
        <v>118</v>
      </c>
      <c r="AN511" t="s">
        <v>5444</v>
      </c>
      <c r="AO511" t="s">
        <v>5445</v>
      </c>
      <c r="AP511">
        <v>140681</v>
      </c>
      <c r="AQ511" t="s">
        <v>5446</v>
      </c>
      <c r="AR511" t="s">
        <v>122</v>
      </c>
      <c r="AS511" t="s">
        <v>123</v>
      </c>
      <c r="AT511" s="14" t="s">
        <v>5447</v>
      </c>
      <c r="AV511" t="s">
        <v>319</v>
      </c>
      <c r="AW511">
        <v>850</v>
      </c>
    </row>
    <row r="512" spans="1:49">
      <c r="A512">
        <f t="shared" si="7"/>
        <v>511</v>
      </c>
      <c r="B512" s="1">
        <v>46136.6007523148</v>
      </c>
      <c r="C512" s="1">
        <v>46066.4181365741</v>
      </c>
      <c r="D512">
        <v>20260213</v>
      </c>
      <c r="E512">
        <v>1456</v>
      </c>
      <c r="F512">
        <v>218.4</v>
      </c>
      <c r="G512" t="s">
        <v>5448</v>
      </c>
      <c r="H512" s="14" t="s">
        <v>5449</v>
      </c>
      <c r="I512" t="s">
        <v>5450</v>
      </c>
      <c r="J512" t="s">
        <v>23</v>
      </c>
      <c r="K512" t="s">
        <v>5451</v>
      </c>
      <c r="M512" t="s">
        <v>103</v>
      </c>
      <c r="N512">
        <v>0</v>
      </c>
      <c r="O512" t="s">
        <v>104</v>
      </c>
      <c r="P512" t="s">
        <v>105</v>
      </c>
      <c r="Q512" s="14" t="s">
        <v>5452</v>
      </c>
      <c r="R512" s="14" t="s">
        <v>5453</v>
      </c>
      <c r="S512">
        <v>140681</v>
      </c>
      <c r="T512" s="14" t="s">
        <v>5454</v>
      </c>
      <c r="U512" t="s">
        <v>108</v>
      </c>
      <c r="V512" t="s">
        <v>109</v>
      </c>
      <c r="W512" t="s">
        <v>110</v>
      </c>
      <c r="X512">
        <v>14.42</v>
      </c>
      <c r="Y512">
        <v>1456</v>
      </c>
      <c r="Z512" s="14" t="s">
        <v>5455</v>
      </c>
      <c r="AA512">
        <v>20260317</v>
      </c>
      <c r="AD512" t="s">
        <v>144</v>
      </c>
      <c r="AE512" t="s">
        <v>5456</v>
      </c>
      <c r="AF512">
        <v>1</v>
      </c>
      <c r="AG512" t="s">
        <v>214</v>
      </c>
      <c r="AH512" t="s">
        <v>482</v>
      </c>
      <c r="AI512" s="14" t="s">
        <v>420</v>
      </c>
      <c r="AJ512" s="14" t="s">
        <v>117</v>
      </c>
      <c r="AK512" s="1">
        <v>46098.4362731481</v>
      </c>
      <c r="AL512" t="s">
        <v>118</v>
      </c>
      <c r="AN512" t="s">
        <v>5457</v>
      </c>
      <c r="AO512" t="s">
        <v>5458</v>
      </c>
      <c r="AP512">
        <v>140681</v>
      </c>
      <c r="AQ512" t="s">
        <v>5459</v>
      </c>
      <c r="AR512" t="s">
        <v>122</v>
      </c>
      <c r="AS512" t="s">
        <v>123</v>
      </c>
      <c r="AT512" s="14" t="s">
        <v>5460</v>
      </c>
      <c r="AV512" t="s">
        <v>125</v>
      </c>
      <c r="AW512">
        <v>6348.65</v>
      </c>
    </row>
    <row r="513" spans="1:49">
      <c r="A513">
        <f t="shared" si="7"/>
        <v>512</v>
      </c>
      <c r="B513" s="1">
        <v>46136.5719907407</v>
      </c>
      <c r="C513" s="1">
        <v>46045.4562847222</v>
      </c>
      <c r="D513">
        <v>20260123</v>
      </c>
      <c r="E513">
        <v>4151</v>
      </c>
      <c r="F513">
        <v>622.65</v>
      </c>
      <c r="G513" t="s">
        <v>5448</v>
      </c>
      <c r="H513" s="14" t="s">
        <v>5461</v>
      </c>
      <c r="I513" t="s">
        <v>5450</v>
      </c>
      <c r="J513" t="s">
        <v>23</v>
      </c>
      <c r="K513" t="s">
        <v>5462</v>
      </c>
      <c r="M513" t="s">
        <v>103</v>
      </c>
      <c r="N513">
        <v>0</v>
      </c>
      <c r="O513" t="s">
        <v>104</v>
      </c>
      <c r="P513" t="s">
        <v>105</v>
      </c>
      <c r="Q513" s="14" t="s">
        <v>5463</v>
      </c>
      <c r="R513" s="14" t="s">
        <v>5453</v>
      </c>
      <c r="S513">
        <v>140681</v>
      </c>
      <c r="T513" s="14" t="s">
        <v>5464</v>
      </c>
      <c r="U513" t="s">
        <v>108</v>
      </c>
      <c r="V513" t="s">
        <v>109</v>
      </c>
      <c r="W513" t="s">
        <v>110</v>
      </c>
      <c r="X513">
        <v>41.1</v>
      </c>
      <c r="Y513">
        <v>4151</v>
      </c>
      <c r="Z513" s="14" t="s">
        <v>5465</v>
      </c>
      <c r="AA513">
        <v>20260317</v>
      </c>
      <c r="AD513" t="s">
        <v>200</v>
      </c>
      <c r="AE513" t="s">
        <v>5466</v>
      </c>
      <c r="AF513">
        <v>1</v>
      </c>
      <c r="AG513" t="s">
        <v>214</v>
      </c>
      <c r="AH513" t="s">
        <v>5467</v>
      </c>
      <c r="AI513" s="14" t="s">
        <v>5468</v>
      </c>
      <c r="AJ513" s="14" t="s">
        <v>117</v>
      </c>
      <c r="AK513" s="1">
        <v>46098.4743402778</v>
      </c>
      <c r="AL513" t="s">
        <v>118</v>
      </c>
      <c r="AN513" t="s">
        <v>5469</v>
      </c>
      <c r="AO513" t="s">
        <v>5470</v>
      </c>
      <c r="AP513">
        <v>140681</v>
      </c>
      <c r="AQ513" t="s">
        <v>5471</v>
      </c>
      <c r="AR513" t="s">
        <v>122</v>
      </c>
      <c r="AS513" t="s">
        <v>123</v>
      </c>
      <c r="AT513" s="14" t="s">
        <v>5472</v>
      </c>
      <c r="AV513" t="s">
        <v>125</v>
      </c>
      <c r="AW513">
        <v>1700</v>
      </c>
    </row>
    <row r="514" spans="1:49">
      <c r="A514">
        <f t="shared" ref="A514:A523" si="8">ROW()-1</f>
        <v>513</v>
      </c>
      <c r="B514" s="1">
        <v>46136.570462963</v>
      </c>
      <c r="C514" s="1">
        <v>46045.4547106481</v>
      </c>
      <c r="D514">
        <v>20260123</v>
      </c>
      <c r="E514">
        <v>4828</v>
      </c>
      <c r="F514">
        <v>724.2</v>
      </c>
      <c r="G514" t="s">
        <v>5448</v>
      </c>
      <c r="H514" s="14" t="s">
        <v>5473</v>
      </c>
      <c r="I514" t="s">
        <v>5450</v>
      </c>
      <c r="J514" t="s">
        <v>23</v>
      </c>
      <c r="K514" t="s">
        <v>5474</v>
      </c>
      <c r="M514" t="s">
        <v>103</v>
      </c>
      <c r="N514">
        <v>0</v>
      </c>
      <c r="O514" t="s">
        <v>104</v>
      </c>
      <c r="P514" t="s">
        <v>105</v>
      </c>
      <c r="Q514" s="14" t="s">
        <v>5475</v>
      </c>
      <c r="R514" s="14" t="s">
        <v>5453</v>
      </c>
      <c r="S514">
        <v>140681</v>
      </c>
      <c r="T514" s="14" t="s">
        <v>5464</v>
      </c>
      <c r="U514" t="s">
        <v>108</v>
      </c>
      <c r="V514" t="s">
        <v>109</v>
      </c>
      <c r="W514" t="s">
        <v>110</v>
      </c>
      <c r="X514">
        <v>47.8</v>
      </c>
      <c r="Y514">
        <v>4828</v>
      </c>
      <c r="Z514" s="14" t="s">
        <v>5476</v>
      </c>
      <c r="AA514">
        <v>20260317</v>
      </c>
      <c r="AD514" t="s">
        <v>144</v>
      </c>
      <c r="AE514" t="s">
        <v>5477</v>
      </c>
      <c r="AF514">
        <v>1</v>
      </c>
      <c r="AG514" t="s">
        <v>214</v>
      </c>
      <c r="AH514" t="s">
        <v>5478</v>
      </c>
      <c r="AI514" s="14" t="s">
        <v>5479</v>
      </c>
      <c r="AJ514" s="14" t="s">
        <v>117</v>
      </c>
      <c r="AK514" s="1">
        <v>46098.4837152778</v>
      </c>
      <c r="AL514" t="s">
        <v>118</v>
      </c>
      <c r="AN514" t="s">
        <v>5469</v>
      </c>
      <c r="AO514" t="s">
        <v>5470</v>
      </c>
      <c r="AP514">
        <v>140681</v>
      </c>
      <c r="AQ514" t="s">
        <v>5471</v>
      </c>
      <c r="AR514" t="s">
        <v>122</v>
      </c>
      <c r="AS514" t="s">
        <v>123</v>
      </c>
      <c r="AT514" s="14" t="s">
        <v>5480</v>
      </c>
      <c r="AV514" t="s">
        <v>125</v>
      </c>
      <c r="AW514">
        <v>1529.15</v>
      </c>
    </row>
    <row r="515" spans="1:49">
      <c r="A515">
        <f t="shared" si="8"/>
        <v>514</v>
      </c>
      <c r="B515" s="1">
        <v>46136.6974421296</v>
      </c>
      <c r="C515" s="1">
        <v>46097.5958333333</v>
      </c>
      <c r="D515">
        <v>20260316</v>
      </c>
      <c r="E515">
        <v>1799</v>
      </c>
      <c r="F515">
        <v>269.85</v>
      </c>
      <c r="G515" t="s">
        <v>5448</v>
      </c>
      <c r="H515" s="14" t="s">
        <v>5481</v>
      </c>
      <c r="I515" t="s">
        <v>5450</v>
      </c>
      <c r="J515" t="s">
        <v>23</v>
      </c>
      <c r="K515" t="s">
        <v>5482</v>
      </c>
      <c r="M515" t="s">
        <v>103</v>
      </c>
      <c r="N515">
        <v>0</v>
      </c>
      <c r="O515" t="s">
        <v>104</v>
      </c>
      <c r="P515" t="s">
        <v>105</v>
      </c>
      <c r="Q515" s="14" t="s">
        <v>5483</v>
      </c>
      <c r="R515" s="14" t="s">
        <v>5453</v>
      </c>
      <c r="S515">
        <v>140681</v>
      </c>
      <c r="T515" s="14" t="s">
        <v>5484</v>
      </c>
      <c r="U515" t="s">
        <v>108</v>
      </c>
      <c r="V515" t="s">
        <v>109</v>
      </c>
      <c r="W515" t="s">
        <v>110</v>
      </c>
      <c r="X515">
        <v>17.81</v>
      </c>
      <c r="Y515">
        <v>1799</v>
      </c>
      <c r="Z515" s="14" t="s">
        <v>5485</v>
      </c>
      <c r="AA515">
        <v>20260317</v>
      </c>
      <c r="AD515" t="s">
        <v>112</v>
      </c>
      <c r="AE515" t="s">
        <v>5486</v>
      </c>
      <c r="AF515">
        <v>1</v>
      </c>
      <c r="AG515" t="s">
        <v>214</v>
      </c>
      <c r="AH515" t="s">
        <v>5487</v>
      </c>
      <c r="AI515" s="14" t="s">
        <v>5488</v>
      </c>
      <c r="AJ515" s="14" t="s">
        <v>117</v>
      </c>
      <c r="AK515" s="1">
        <v>46099.7854398148</v>
      </c>
      <c r="AL515" t="s">
        <v>118</v>
      </c>
      <c r="AN515" t="s">
        <v>5489</v>
      </c>
      <c r="AO515" t="s">
        <v>5490</v>
      </c>
      <c r="AP515">
        <v>140681</v>
      </c>
      <c r="AQ515" t="s">
        <v>5491</v>
      </c>
      <c r="AR515" t="s">
        <v>122</v>
      </c>
      <c r="AS515" t="s">
        <v>123</v>
      </c>
      <c r="AT515" s="14" t="s">
        <v>5492</v>
      </c>
      <c r="AV515" t="s">
        <v>125</v>
      </c>
      <c r="AW515">
        <v>2890</v>
      </c>
    </row>
    <row r="516" spans="1:49">
      <c r="A516">
        <f t="shared" si="8"/>
        <v>515</v>
      </c>
      <c r="B516" s="1">
        <v>46136.7932407407</v>
      </c>
      <c r="C516" s="1">
        <v>46066.5646643518</v>
      </c>
      <c r="D516">
        <v>20260213</v>
      </c>
      <c r="E516">
        <v>827</v>
      </c>
      <c r="F516">
        <v>124.05</v>
      </c>
      <c r="G516" t="s">
        <v>5448</v>
      </c>
      <c r="H516" s="14" t="s">
        <v>5493</v>
      </c>
      <c r="I516" t="s">
        <v>5450</v>
      </c>
      <c r="J516" t="s">
        <v>23</v>
      </c>
      <c r="K516" t="s">
        <v>5494</v>
      </c>
      <c r="M516" t="s">
        <v>103</v>
      </c>
      <c r="N516">
        <v>0</v>
      </c>
      <c r="O516" t="s">
        <v>104</v>
      </c>
      <c r="P516" t="s">
        <v>105</v>
      </c>
      <c r="Q516" s="14" t="s">
        <v>5495</v>
      </c>
      <c r="R516" s="14" t="s">
        <v>5453</v>
      </c>
      <c r="S516">
        <v>140681</v>
      </c>
      <c r="T516" s="14" t="s">
        <v>5496</v>
      </c>
      <c r="U516" t="s">
        <v>108</v>
      </c>
      <c r="V516" t="s">
        <v>109</v>
      </c>
      <c r="W516" t="s">
        <v>110</v>
      </c>
      <c r="X516">
        <v>8.19</v>
      </c>
      <c r="Y516">
        <v>827</v>
      </c>
      <c r="Z516" s="14" t="s">
        <v>5497</v>
      </c>
      <c r="AA516">
        <v>20260318</v>
      </c>
      <c r="AD516" t="s">
        <v>144</v>
      </c>
      <c r="AE516" t="s">
        <v>5498</v>
      </c>
      <c r="AF516">
        <v>1</v>
      </c>
      <c r="AG516" t="s">
        <v>214</v>
      </c>
      <c r="AH516" t="s">
        <v>2712</v>
      </c>
      <c r="AI516" s="14" t="s">
        <v>2713</v>
      </c>
      <c r="AJ516" s="14" t="s">
        <v>117</v>
      </c>
      <c r="AK516" s="1">
        <v>46101.7454513889</v>
      </c>
      <c r="AL516" t="s">
        <v>118</v>
      </c>
      <c r="AN516" t="s">
        <v>5499</v>
      </c>
      <c r="AO516" t="s">
        <v>5500</v>
      </c>
      <c r="AP516">
        <v>140681</v>
      </c>
      <c r="AQ516" t="s">
        <v>5501</v>
      </c>
      <c r="AR516" t="s">
        <v>122</v>
      </c>
      <c r="AS516" t="s">
        <v>123</v>
      </c>
      <c r="AT516" s="14" t="s">
        <v>5502</v>
      </c>
      <c r="AV516" t="s">
        <v>125</v>
      </c>
      <c r="AW516">
        <v>2975</v>
      </c>
    </row>
    <row r="517" spans="1:49">
      <c r="A517">
        <f t="shared" si="8"/>
        <v>516</v>
      </c>
      <c r="B517" s="1">
        <v>46136.7909606481</v>
      </c>
      <c r="C517" s="1">
        <v>46079.7396875</v>
      </c>
      <c r="D517">
        <v>20260226</v>
      </c>
      <c r="E517">
        <v>2757</v>
      </c>
      <c r="F517">
        <v>413.55</v>
      </c>
      <c r="G517" t="s">
        <v>5448</v>
      </c>
      <c r="H517" s="14" t="s">
        <v>5503</v>
      </c>
      <c r="I517" t="s">
        <v>5450</v>
      </c>
      <c r="J517" t="s">
        <v>23</v>
      </c>
      <c r="K517" t="s">
        <v>5504</v>
      </c>
      <c r="M517" t="s">
        <v>103</v>
      </c>
      <c r="N517">
        <v>0</v>
      </c>
      <c r="O517" t="s">
        <v>104</v>
      </c>
      <c r="P517" t="s">
        <v>105</v>
      </c>
      <c r="Q517" s="14" t="s">
        <v>5505</v>
      </c>
      <c r="R517" s="14" t="s">
        <v>5453</v>
      </c>
      <c r="S517">
        <v>140681</v>
      </c>
      <c r="T517" s="14" t="s">
        <v>5506</v>
      </c>
      <c r="U517" t="s">
        <v>108</v>
      </c>
      <c r="V517" t="s">
        <v>109</v>
      </c>
      <c r="W517" t="s">
        <v>110</v>
      </c>
      <c r="X517">
        <v>27.3</v>
      </c>
      <c r="Y517">
        <v>2757</v>
      </c>
      <c r="Z517" s="14" t="s">
        <v>5507</v>
      </c>
      <c r="AA517">
        <v>20260318</v>
      </c>
      <c r="AD517" t="s">
        <v>112</v>
      </c>
      <c r="AE517" t="s">
        <v>5508</v>
      </c>
      <c r="AF517">
        <v>1</v>
      </c>
      <c r="AG517" t="s">
        <v>214</v>
      </c>
      <c r="AH517" t="s">
        <v>5509</v>
      </c>
      <c r="AI517" s="14" t="s">
        <v>5510</v>
      </c>
      <c r="AJ517" s="14" t="s">
        <v>117</v>
      </c>
      <c r="AK517" s="1">
        <v>46101.7529398148</v>
      </c>
      <c r="AL517" t="s">
        <v>118</v>
      </c>
      <c r="AN517" t="s">
        <v>5511</v>
      </c>
      <c r="AO517" t="s">
        <v>5512</v>
      </c>
      <c r="AP517">
        <v>140681</v>
      </c>
      <c r="AQ517" t="s">
        <v>5513</v>
      </c>
      <c r="AR517" t="s">
        <v>122</v>
      </c>
      <c r="AS517" t="s">
        <v>123</v>
      </c>
      <c r="AT517" s="14" t="s">
        <v>5514</v>
      </c>
      <c r="AV517" t="s">
        <v>125</v>
      </c>
      <c r="AW517">
        <v>1615</v>
      </c>
    </row>
    <row r="518" spans="1:49">
      <c r="A518">
        <f t="shared" si="8"/>
        <v>517</v>
      </c>
      <c r="B518" s="1">
        <v>46136.7871412037</v>
      </c>
      <c r="C518" s="1">
        <v>46097.5875578704</v>
      </c>
      <c r="D518">
        <v>20260316</v>
      </c>
      <c r="E518">
        <v>1899</v>
      </c>
      <c r="F518">
        <v>284.85</v>
      </c>
      <c r="G518" t="s">
        <v>5448</v>
      </c>
      <c r="H518" s="14" t="s">
        <v>5515</v>
      </c>
      <c r="I518" t="s">
        <v>5450</v>
      </c>
      <c r="J518" t="s">
        <v>23</v>
      </c>
      <c r="K518" t="s">
        <v>5516</v>
      </c>
      <c r="M518" t="s">
        <v>103</v>
      </c>
      <c r="N518">
        <v>0</v>
      </c>
      <c r="O518" t="s">
        <v>104</v>
      </c>
      <c r="P518" t="s">
        <v>105</v>
      </c>
      <c r="Q518" s="14" t="s">
        <v>5517</v>
      </c>
      <c r="R518" s="14" t="s">
        <v>5453</v>
      </c>
      <c r="S518">
        <v>140681</v>
      </c>
      <c r="T518" s="14" t="s">
        <v>5518</v>
      </c>
      <c r="U518" t="s">
        <v>108</v>
      </c>
      <c r="V518" t="s">
        <v>109</v>
      </c>
      <c r="W518" t="s">
        <v>110</v>
      </c>
      <c r="X518">
        <v>18.8</v>
      </c>
      <c r="Y518">
        <v>1899</v>
      </c>
      <c r="Z518" s="14" t="s">
        <v>5519</v>
      </c>
      <c r="AA518">
        <v>20260318</v>
      </c>
      <c r="AD518" t="s">
        <v>144</v>
      </c>
      <c r="AE518" t="s">
        <v>5520</v>
      </c>
      <c r="AF518">
        <v>1</v>
      </c>
      <c r="AG518" t="s">
        <v>214</v>
      </c>
      <c r="AH518" t="s">
        <v>482</v>
      </c>
      <c r="AI518" s="14" t="s">
        <v>420</v>
      </c>
      <c r="AJ518" s="14" t="s">
        <v>117</v>
      </c>
      <c r="AK518" s="1">
        <v>46101.7608333333</v>
      </c>
      <c r="AL518" t="s">
        <v>118</v>
      </c>
      <c r="AN518" t="s">
        <v>5489</v>
      </c>
      <c r="AO518" t="s">
        <v>5490</v>
      </c>
      <c r="AP518">
        <v>140681</v>
      </c>
      <c r="AQ518" t="s">
        <v>5521</v>
      </c>
      <c r="AR518" t="s">
        <v>122</v>
      </c>
      <c r="AS518" t="s">
        <v>123</v>
      </c>
      <c r="AT518" s="14" t="s">
        <v>5522</v>
      </c>
      <c r="AV518" t="s">
        <v>125</v>
      </c>
      <c r="AW518">
        <v>1450.1</v>
      </c>
    </row>
    <row r="519" spans="1:49">
      <c r="A519">
        <f t="shared" si="8"/>
        <v>518</v>
      </c>
      <c r="B519" s="1">
        <v>46136.6989930556</v>
      </c>
      <c r="C519" s="1">
        <v>46072.421875</v>
      </c>
      <c r="D519">
        <v>20260219</v>
      </c>
      <c r="E519">
        <v>1523</v>
      </c>
      <c r="F519">
        <v>228.45</v>
      </c>
      <c r="G519" t="s">
        <v>5448</v>
      </c>
      <c r="H519" s="14" t="s">
        <v>5523</v>
      </c>
      <c r="I519" t="s">
        <v>5450</v>
      </c>
      <c r="J519" t="s">
        <v>23</v>
      </c>
      <c r="K519" t="s">
        <v>5524</v>
      </c>
      <c r="M519" t="s">
        <v>103</v>
      </c>
      <c r="N519">
        <v>0</v>
      </c>
      <c r="O519" t="s">
        <v>104</v>
      </c>
      <c r="P519" t="s">
        <v>105</v>
      </c>
      <c r="Q519" s="14" t="s">
        <v>5525</v>
      </c>
      <c r="R519" s="14" t="s">
        <v>5453</v>
      </c>
      <c r="S519">
        <v>140681</v>
      </c>
      <c r="T519" s="14" t="s">
        <v>5526</v>
      </c>
      <c r="U519" t="s">
        <v>108</v>
      </c>
      <c r="V519" t="s">
        <v>109</v>
      </c>
      <c r="W519" t="s">
        <v>110</v>
      </c>
      <c r="X519">
        <v>15.08</v>
      </c>
      <c r="Y519">
        <v>1523</v>
      </c>
      <c r="Z519" s="14" t="s">
        <v>5527</v>
      </c>
      <c r="AA519">
        <v>20260317</v>
      </c>
      <c r="AD519" t="s">
        <v>112</v>
      </c>
      <c r="AE519" t="s">
        <v>5528</v>
      </c>
      <c r="AF519">
        <v>1</v>
      </c>
      <c r="AG519" t="s">
        <v>214</v>
      </c>
      <c r="AH519" t="s">
        <v>4735</v>
      </c>
      <c r="AI519" s="14" t="s">
        <v>4736</v>
      </c>
      <c r="AJ519" s="14" t="s">
        <v>117</v>
      </c>
      <c r="AK519" s="1">
        <v>46099.776400463</v>
      </c>
      <c r="AL519" t="s">
        <v>118</v>
      </c>
      <c r="AN519" t="s">
        <v>5529</v>
      </c>
      <c r="AO519" t="s">
        <v>5530</v>
      </c>
      <c r="AP519">
        <v>140681</v>
      </c>
      <c r="AQ519" t="s">
        <v>5531</v>
      </c>
      <c r="AR519" t="s">
        <v>122</v>
      </c>
      <c r="AS519" t="s">
        <v>123</v>
      </c>
      <c r="AT519" s="14" t="s">
        <v>5532</v>
      </c>
      <c r="AV519" t="s">
        <v>125</v>
      </c>
      <c r="AW519">
        <v>1632</v>
      </c>
    </row>
    <row r="520" spans="1:49">
      <c r="A520">
        <f t="shared" si="8"/>
        <v>519</v>
      </c>
      <c r="B520" s="1">
        <v>46136.78625</v>
      </c>
      <c r="C520" s="1">
        <v>46098.605150463</v>
      </c>
      <c r="D520">
        <v>20260317</v>
      </c>
      <c r="E520">
        <v>1099</v>
      </c>
      <c r="F520">
        <v>164.85</v>
      </c>
      <c r="G520" t="s">
        <v>5448</v>
      </c>
      <c r="H520" s="14" t="s">
        <v>5533</v>
      </c>
      <c r="I520" t="s">
        <v>5450</v>
      </c>
      <c r="J520" t="s">
        <v>23</v>
      </c>
      <c r="K520" t="s">
        <v>5534</v>
      </c>
      <c r="M520" t="s">
        <v>103</v>
      </c>
      <c r="N520">
        <v>0</v>
      </c>
      <c r="O520" t="s">
        <v>104</v>
      </c>
      <c r="P520" t="s">
        <v>105</v>
      </c>
      <c r="Q520" s="14" t="s">
        <v>5535</v>
      </c>
      <c r="R520" s="14" t="s">
        <v>5453</v>
      </c>
      <c r="S520">
        <v>140681</v>
      </c>
      <c r="T520" s="14" t="s">
        <v>5536</v>
      </c>
      <c r="U520" t="s">
        <v>108</v>
      </c>
      <c r="V520" t="s">
        <v>109</v>
      </c>
      <c r="W520" t="s">
        <v>110</v>
      </c>
      <c r="X520">
        <v>10.88</v>
      </c>
      <c r="Y520">
        <v>1099</v>
      </c>
      <c r="Z520" s="14" t="s">
        <v>5537</v>
      </c>
      <c r="AA520">
        <v>20260318</v>
      </c>
      <c r="AD520" t="s">
        <v>200</v>
      </c>
      <c r="AE520" t="s">
        <v>5538</v>
      </c>
      <c r="AF520">
        <v>1</v>
      </c>
      <c r="AG520" t="s">
        <v>214</v>
      </c>
      <c r="AH520" t="s">
        <v>2246</v>
      </c>
      <c r="AI520" s="14" t="s">
        <v>2247</v>
      </c>
      <c r="AJ520" s="14" t="s">
        <v>117</v>
      </c>
      <c r="AK520" s="1">
        <v>46101.7680902778</v>
      </c>
      <c r="AL520" t="s">
        <v>118</v>
      </c>
      <c r="AN520" t="s">
        <v>5539</v>
      </c>
      <c r="AO520" t="s">
        <v>5540</v>
      </c>
      <c r="AP520">
        <v>140681</v>
      </c>
      <c r="AQ520" t="s">
        <v>5541</v>
      </c>
      <c r="AR520" t="s">
        <v>122</v>
      </c>
      <c r="AS520" t="s">
        <v>123</v>
      </c>
      <c r="AT520" s="14" t="s">
        <v>5542</v>
      </c>
      <c r="AV520" t="s">
        <v>125</v>
      </c>
      <c r="AW520">
        <v>6545</v>
      </c>
    </row>
    <row r="521" spans="1:49">
      <c r="A521">
        <f t="shared" si="8"/>
        <v>520</v>
      </c>
      <c r="B521" s="1">
        <v>46136.5810185185</v>
      </c>
      <c r="C521" s="1">
        <v>46044.5083912037</v>
      </c>
      <c r="D521">
        <v>20260122</v>
      </c>
      <c r="E521">
        <v>4681</v>
      </c>
      <c r="F521">
        <v>702.15</v>
      </c>
      <c r="G521" t="s">
        <v>5448</v>
      </c>
      <c r="H521" s="14" t="s">
        <v>5543</v>
      </c>
      <c r="I521" t="s">
        <v>5450</v>
      </c>
      <c r="J521" t="s">
        <v>23</v>
      </c>
      <c r="K521" t="s">
        <v>5544</v>
      </c>
      <c r="M521" t="s">
        <v>103</v>
      </c>
      <c r="N521">
        <v>0</v>
      </c>
      <c r="O521" t="s">
        <v>104</v>
      </c>
      <c r="P521" t="s">
        <v>105</v>
      </c>
      <c r="Q521" s="14" t="s">
        <v>5545</v>
      </c>
      <c r="R521" s="14" t="s">
        <v>5453</v>
      </c>
      <c r="S521">
        <v>140681</v>
      </c>
      <c r="T521" s="14" t="s">
        <v>5546</v>
      </c>
      <c r="U521" t="s">
        <v>108</v>
      </c>
      <c r="V521" t="s">
        <v>109</v>
      </c>
      <c r="W521" t="s">
        <v>110</v>
      </c>
      <c r="X521">
        <v>46.35</v>
      </c>
      <c r="Y521">
        <v>4681</v>
      </c>
      <c r="Z521" s="14" t="s">
        <v>5547</v>
      </c>
      <c r="AA521">
        <v>20260317</v>
      </c>
      <c r="AD521" t="s">
        <v>144</v>
      </c>
      <c r="AE521" t="s">
        <v>5548</v>
      </c>
      <c r="AF521">
        <v>1</v>
      </c>
      <c r="AG521" t="s">
        <v>214</v>
      </c>
      <c r="AH521" t="s">
        <v>2076</v>
      </c>
      <c r="AI521" s="14" t="s">
        <v>2077</v>
      </c>
      <c r="AJ521" s="14" t="s">
        <v>117</v>
      </c>
      <c r="AK521" s="1">
        <v>46098.4565856481</v>
      </c>
      <c r="AL521" t="s">
        <v>118</v>
      </c>
      <c r="AN521" t="s">
        <v>5549</v>
      </c>
      <c r="AO521" t="s">
        <v>5550</v>
      </c>
      <c r="AP521">
        <v>140681</v>
      </c>
      <c r="AQ521" t="s">
        <v>5551</v>
      </c>
      <c r="AR521" t="s">
        <v>122</v>
      </c>
      <c r="AS521" t="s">
        <v>123</v>
      </c>
      <c r="AT521" s="14" t="s">
        <v>5552</v>
      </c>
      <c r="AV521" t="s">
        <v>125</v>
      </c>
      <c r="AW521">
        <v>6699.7</v>
      </c>
    </row>
    <row r="522" spans="1:49">
      <c r="A522">
        <f t="shared" si="8"/>
        <v>521</v>
      </c>
      <c r="B522" s="1">
        <v>46136.5776851852</v>
      </c>
      <c r="C522" s="1">
        <v>46060.710625</v>
      </c>
      <c r="D522">
        <v>20260207</v>
      </c>
      <c r="E522">
        <v>958</v>
      </c>
      <c r="F522">
        <v>143.7</v>
      </c>
      <c r="G522" t="s">
        <v>5448</v>
      </c>
      <c r="H522" s="14" t="s">
        <v>5553</v>
      </c>
      <c r="I522" t="s">
        <v>5450</v>
      </c>
      <c r="J522" t="s">
        <v>23</v>
      </c>
      <c r="K522" t="s">
        <v>5554</v>
      </c>
      <c r="M522" t="s">
        <v>103</v>
      </c>
      <c r="N522">
        <v>0</v>
      </c>
      <c r="O522" t="s">
        <v>104</v>
      </c>
      <c r="P522" t="s">
        <v>105</v>
      </c>
      <c r="Q522" s="14" t="s">
        <v>5555</v>
      </c>
      <c r="R522" s="14" t="s">
        <v>5453</v>
      </c>
      <c r="S522">
        <v>140681</v>
      </c>
      <c r="T522" s="14" t="s">
        <v>5556</v>
      </c>
      <c r="U522" t="s">
        <v>108</v>
      </c>
      <c r="V522" t="s">
        <v>109</v>
      </c>
      <c r="W522" t="s">
        <v>110</v>
      </c>
      <c r="X522">
        <v>9.49</v>
      </c>
      <c r="Y522">
        <v>958</v>
      </c>
      <c r="Z522" s="14" t="s">
        <v>5557</v>
      </c>
      <c r="AA522">
        <v>20260317</v>
      </c>
      <c r="AD522" t="s">
        <v>144</v>
      </c>
      <c r="AE522" t="s">
        <v>5558</v>
      </c>
      <c r="AF522">
        <v>1</v>
      </c>
      <c r="AG522" t="s">
        <v>214</v>
      </c>
      <c r="AH522" t="s">
        <v>5559</v>
      </c>
      <c r="AI522" s="14" t="s">
        <v>5560</v>
      </c>
      <c r="AJ522" s="14" t="s">
        <v>117</v>
      </c>
      <c r="AK522" s="1">
        <v>46098.4649305556</v>
      </c>
      <c r="AL522" t="s">
        <v>118</v>
      </c>
      <c r="AN522" t="s">
        <v>5561</v>
      </c>
      <c r="AO522" t="s">
        <v>5562</v>
      </c>
      <c r="AP522">
        <v>140681</v>
      </c>
      <c r="AQ522" t="s">
        <v>5563</v>
      </c>
      <c r="AR522" t="s">
        <v>122</v>
      </c>
      <c r="AS522" t="s">
        <v>123</v>
      </c>
      <c r="AT522" s="14" t="s">
        <v>5564</v>
      </c>
      <c r="AV522" t="s">
        <v>125</v>
      </c>
      <c r="AW522">
        <v>2099.5</v>
      </c>
    </row>
    <row r="523" spans="1:49">
      <c r="A523">
        <f t="shared" si="8"/>
        <v>522</v>
      </c>
      <c r="B523" s="1">
        <v>46136.7902199074</v>
      </c>
      <c r="C523" s="1">
        <v>46045.4404861111</v>
      </c>
      <c r="D523">
        <v>20260123</v>
      </c>
      <c r="E523">
        <v>5198</v>
      </c>
      <c r="F523">
        <v>779.7</v>
      </c>
      <c r="G523" t="s">
        <v>5448</v>
      </c>
      <c r="H523" s="14" t="s">
        <v>5565</v>
      </c>
      <c r="I523" t="s">
        <v>5450</v>
      </c>
      <c r="J523" t="s">
        <v>23</v>
      </c>
      <c r="K523" t="s">
        <v>5566</v>
      </c>
      <c r="M523" t="s">
        <v>103</v>
      </c>
      <c r="N523">
        <v>0</v>
      </c>
      <c r="O523" t="s">
        <v>104</v>
      </c>
      <c r="P523" t="s">
        <v>105</v>
      </c>
      <c r="Q523" s="14" t="s">
        <v>5567</v>
      </c>
      <c r="R523" s="14" t="s">
        <v>5453</v>
      </c>
      <c r="S523">
        <v>140681</v>
      </c>
      <c r="T523" s="14" t="s">
        <v>5568</v>
      </c>
      <c r="U523" t="s">
        <v>108</v>
      </c>
      <c r="V523" t="s">
        <v>109</v>
      </c>
      <c r="W523" t="s">
        <v>110</v>
      </c>
      <c r="X523">
        <v>51.47</v>
      </c>
      <c r="Y523">
        <v>5198</v>
      </c>
      <c r="Z523" s="14" t="s">
        <v>5569</v>
      </c>
      <c r="AA523">
        <v>20260403</v>
      </c>
      <c r="AD523" t="s">
        <v>144</v>
      </c>
      <c r="AE523" t="s">
        <v>5570</v>
      </c>
      <c r="AF523">
        <v>1</v>
      </c>
      <c r="AG523" t="s">
        <v>214</v>
      </c>
      <c r="AH523" t="s">
        <v>5571</v>
      </c>
      <c r="AI523" s="14" t="s">
        <v>5572</v>
      </c>
      <c r="AJ523" s="14" t="s">
        <v>117</v>
      </c>
      <c r="AK523" s="1">
        <v>46115.4782291667</v>
      </c>
      <c r="AL523" t="s">
        <v>118</v>
      </c>
      <c r="AN523" t="s">
        <v>5573</v>
      </c>
      <c r="AO523" t="s">
        <v>5574</v>
      </c>
      <c r="AP523">
        <v>140681</v>
      </c>
      <c r="AQ523" t="s">
        <v>5575</v>
      </c>
      <c r="AR523" t="s">
        <v>122</v>
      </c>
      <c r="AS523" t="s">
        <v>123</v>
      </c>
      <c r="AT523" s="14" t="s">
        <v>5576</v>
      </c>
      <c r="AV523" t="s">
        <v>319</v>
      </c>
      <c r="AW523">
        <v>3000.5</v>
      </c>
    </row>
  </sheetData>
  <autoFilter xmlns:etc="http://www.wps.cn/officeDocument/2017/etCustomData" ref="A1:AX523" etc:filterBottomFollowUsedRange="0">
    <extLst>
      <etc:autoFilterAnalysis etc:version="v1" etc:showPane="1">
        <etc:analysisCharts>
          <etc:chart etc:type="pie">
            <etc:category etc:colId="9"/>
            <etc:seriesCollections etc:count="1">
              <etc:series etc:colId="9" etc:subtotal="count"/>
            </etc:seriesCollections>
          </etc:chart>
        </etc:analysisCharts>
      </etc:autoFilterAnalysis>
    </extLst>
  </autoFilter>
  <sortState ref="A2:AT526">
    <sortCondition ref="S2:S526"/>
    <sortCondition ref="J2:J52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Lau.</cp:lastModifiedBy>
  <dcterms:created xsi:type="dcterms:W3CDTF">2026-04-27T00:44:00Z</dcterms:created>
  <dcterms:modified xsi:type="dcterms:W3CDTF">2026-04-27T03:17:56Z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EBFA5D9B09C0478BBDA99710FD6FBA57_13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